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035" tabRatio="801" activeTab="6"/>
  </bookViews>
  <sheets>
    <sheet name="Ablauf " sheetId="1" r:id="rId1"/>
    <sheet name="Traingsplan" sheetId="2" r:id="rId2"/>
    <sheet name="Protokoll Q1" sheetId="3" r:id="rId3"/>
    <sheet name="Protokoll Q2" sheetId="4" r:id="rId4"/>
    <sheet name="Protokoll Q3" sheetId="5" r:id="rId5"/>
    <sheet name="Protokoll Q4" sheetId="6" r:id="rId6"/>
    <sheet name="Pfeilzahl" sheetId="7" r:id="rId7"/>
    <sheet name="Erfolgskontrolle" sheetId="8" r:id="rId8"/>
    <sheet name="Tabelle3" sheetId="9" r:id="rId9"/>
  </sheets>
  <definedNames>
    <definedName name="_xlnm.Print_Area" localSheetId="0">'Ablauf '!$A$1:$E$22</definedName>
    <definedName name="_xlnm.Print_Area" localSheetId="7">'Erfolgskontrolle'!$A$1:$O$54</definedName>
    <definedName name="_xlnm.Print_Area" localSheetId="2">'Protokoll Q1'!$A$1:$H$41</definedName>
    <definedName name="_xlnm.Print_Area" localSheetId="3">'Protokoll Q2'!$A$1:$H$41</definedName>
    <definedName name="_xlnm.Print_Area" localSheetId="4">'Protokoll Q3'!$A$1:$H$41</definedName>
    <definedName name="_xlnm.Print_Area" localSheetId="5">'Protokoll Q4'!$A$1:$H$41</definedName>
    <definedName name="_xlnm.Print_Area" localSheetId="1">'Traingsplan'!$A$1:$J$60</definedName>
    <definedName name="_xlnm.Print_Titles" localSheetId="2">'Protokoll Q1'!$1:$1</definedName>
    <definedName name="_xlnm.Print_Titles" localSheetId="3">'Protokoll Q2'!$1:$1</definedName>
    <definedName name="_xlnm.Print_Titles" localSheetId="4">'Protokoll Q3'!$1:$1</definedName>
    <definedName name="_xlnm.Print_Titles" localSheetId="5">'Protokoll Q4'!$1:$1</definedName>
  </definedNames>
  <calcPr fullCalcOnLoad="1"/>
</workbook>
</file>

<file path=xl/sharedStrings.xml><?xml version="1.0" encoding="utf-8"?>
<sst xmlns="http://schemas.openxmlformats.org/spreadsheetml/2006/main" count="116" uniqueCount="66">
  <si>
    <t>Datum</t>
  </si>
  <si>
    <t>Anzahl Pfeile</t>
  </si>
  <si>
    <t>Total</t>
  </si>
  <si>
    <t>Element</t>
  </si>
  <si>
    <t>Kraft</t>
  </si>
  <si>
    <t>Mentalprogram</t>
  </si>
  <si>
    <t>2)</t>
  </si>
  <si>
    <t>1)</t>
  </si>
  <si>
    <t>Ablauf</t>
  </si>
  <si>
    <t>beliebiges Wiederholen von 1 (Kontrolle des Denkprozesses im Bewusstsein)</t>
  </si>
  <si>
    <t>Pfeile</t>
  </si>
  <si>
    <t>KW</t>
  </si>
  <si>
    <t>Wettkämpfe</t>
  </si>
  <si>
    <t>Phase</t>
  </si>
  <si>
    <t>Wettkampfphase 1</t>
  </si>
  <si>
    <t>Target
Plot</t>
  </si>
  <si>
    <t>Wettkampfphase 2</t>
  </si>
  <si>
    <t>%</t>
  </si>
  <si>
    <t xml:space="preserve">Form </t>
  </si>
  <si>
    <t>mental</t>
  </si>
  <si>
    <t xml:space="preserve">Erholungs- und 
Vorbereitungs
phase </t>
  </si>
  <si>
    <t>technische Optimierung
Material</t>
  </si>
  <si>
    <t>Scheibentraining
Koordination
mentale Stärke</t>
  </si>
  <si>
    <t>Merkmal</t>
  </si>
  <si>
    <t>Zeit (sec)</t>
  </si>
  <si>
    <t>Entwickeln der Fähigkeit eine 10 zu schiessen (korrekter Ablauf für das Unterbewusstsein)</t>
  </si>
  <si>
    <t>soll</t>
  </si>
  <si>
    <t>ist</t>
  </si>
  <si>
    <t>Schritt</t>
  </si>
  <si>
    <t>Beschrieb</t>
  </si>
  <si>
    <t>Beobachtungen / Bemerkungen</t>
  </si>
  <si>
    <t>Aufbauphase 2</t>
  </si>
  <si>
    <t>total</t>
  </si>
  <si>
    <t>Ziel (individuelles Thema)</t>
  </si>
  <si>
    <t>Schwerpunkt</t>
  </si>
  <si>
    <t>Form
Kraft/Koordination
mentale Stärke</t>
  </si>
  <si>
    <t xml:space="preserve">
Kraftaufbau, 
Form
Schiessgefühl
</t>
  </si>
  <si>
    <t xml:space="preserve">Vertiefung Kraft
Kontrolle Form
</t>
  </si>
  <si>
    <t>Wettkampfphase 
2</t>
  </si>
  <si>
    <t>Wettkampfphase 
1</t>
  </si>
  <si>
    <t>Aufbauphase 
1</t>
  </si>
  <si>
    <t xml:space="preserve">Aufbau+Tuning  
</t>
  </si>
  <si>
    <t>SM Field</t>
  </si>
  <si>
    <t xml:space="preserve">Erholungs-
phase </t>
  </si>
  <si>
    <t>Goldener Bogen Basel</t>
  </si>
  <si>
    <t>SM Indoor</t>
  </si>
  <si>
    <t>FITA Gampel</t>
  </si>
  <si>
    <t>FITA Lausanne</t>
  </si>
  <si>
    <t>SM FITA Outdoor Bern</t>
  </si>
  <si>
    <t>Sommersaison (Outdoor)</t>
  </si>
  <si>
    <t>Wintersaison (Indoor)</t>
  </si>
  <si>
    <t>SM  3D</t>
  </si>
  <si>
    <t>Pfeilzahl</t>
  </si>
  <si>
    <t xml:space="preserve">strenge Woche, </t>
  </si>
  <si>
    <t xml:space="preserve">mittlere Woche </t>
  </si>
  <si>
    <t>leichte Woche</t>
  </si>
  <si>
    <t>Anzahl Trainings</t>
  </si>
  <si>
    <t>Erkenntnis/Bemerkungen</t>
  </si>
  <si>
    <t>Ziel/Thema</t>
  </si>
  <si>
    <t>Outdoor (36 Pfeile)</t>
  </si>
  <si>
    <t>18m</t>
  </si>
  <si>
    <t xml:space="preserve">30m  </t>
  </si>
  <si>
    <t>50m</t>
  </si>
  <si>
    <t>70m</t>
  </si>
  <si>
    <t>90m</t>
  </si>
  <si>
    <t>Indoor
(30 Pfeile)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</si>
</sst>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mmm\ yyyy"/>
    <numFmt numFmtId="175" formatCode="[$-807]dddd\,\ d\.\ mmmm\ yyyy"/>
    <numFmt numFmtId="176" formatCode="0.0"/>
  </numFmts>
  <fonts count="6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11"/>
      <color indexed="8"/>
      <name val="Arial"/>
      <family val="2"/>
    </font>
    <font>
      <b/>
      <strike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0"/>
    </font>
    <font>
      <sz val="10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Arial Narrow"/>
      <family val="2"/>
    </font>
    <font>
      <b/>
      <sz val="24"/>
      <name val="Arial Narrow"/>
      <family val="2"/>
    </font>
    <font>
      <sz val="24"/>
      <color indexed="10"/>
      <name val="Arial Narrow"/>
      <family val="2"/>
    </font>
    <font>
      <sz val="18"/>
      <color indexed="8"/>
      <name val="Arial"/>
      <family val="0"/>
    </font>
    <font>
      <sz val="14"/>
      <color indexed="8"/>
      <name val="Arial"/>
      <family val="0"/>
    </font>
    <font>
      <sz val="21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12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1" fontId="3" fillId="0" borderId="12" xfId="0" applyNumberFormat="1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left" vertical="center" wrapText="1"/>
    </xf>
    <xf numFmtId="1" fontId="3" fillId="0" borderId="23" xfId="0" applyNumberFormat="1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1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2" fillId="0" borderId="12" xfId="0" applyFont="1" applyBorder="1" applyAlignment="1">
      <alignment horizontal="left"/>
    </xf>
    <xf numFmtId="1" fontId="3" fillId="0" borderId="25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5" fillId="0" borderId="17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6" fillId="0" borderId="17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14" fontId="41" fillId="0" borderId="10" xfId="0" applyNumberFormat="1" applyFont="1" applyBorder="1" applyAlignment="1">
      <alignment horizontal="left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left" vertical="center" wrapText="1"/>
    </xf>
    <xf numFmtId="14" fontId="41" fillId="0" borderId="0" xfId="0" applyNumberFormat="1" applyFont="1" applyBorder="1" applyAlignment="1">
      <alignment horizontal="left" vertical="center" wrapText="1"/>
    </xf>
    <xf numFmtId="1" fontId="41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2" fontId="41" fillId="0" borderId="10" xfId="0" applyNumberFormat="1" applyFont="1" applyBorder="1" applyAlignment="1">
      <alignment horizontal="left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1" fontId="41" fillId="0" borderId="0" xfId="0" applyNumberFormat="1" applyFont="1" applyBorder="1" applyAlignment="1">
      <alignment horizontal="left" vertical="center" wrapText="1"/>
    </xf>
    <xf numFmtId="14" fontId="43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1" fontId="41" fillId="0" borderId="0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Schiesstraining - Pfeilzahlen</a:t>
            </a:r>
          </a:p>
        </c:rich>
      </c:tx>
      <c:layout>
        <c:manualLayout>
          <c:xMode val="factor"/>
          <c:yMode val="factor"/>
          <c:x val="-0.036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825"/>
          <c:w val="0.93575"/>
          <c:h val="0.8025"/>
        </c:manualLayout>
      </c:layout>
      <c:lineChart>
        <c:grouping val="standard"/>
        <c:varyColors val="0"/>
        <c:ser>
          <c:idx val="1"/>
          <c:order val="0"/>
          <c:tx>
            <c:strRef>
              <c:f>Traingsplan!$F$2</c:f>
              <c:strCache>
                <c:ptCount val="1"/>
                <c:pt idx="0">
                  <c:v>soll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Traingsplan!$E$3:$E$48</c:f>
              <c:numCache>
                <c:ptCount val="46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</c:numCache>
            </c:numRef>
          </c:cat>
          <c:val>
            <c:numRef>
              <c:f>Traingsplan!$F$3:$F$48</c:f>
              <c:numCache>
                <c:ptCount val="46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Traingsplan!$G$2</c:f>
              <c:strCache>
                <c:ptCount val="1"/>
                <c:pt idx="0">
                  <c:v>ist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Traingsplan!$E$3:$E$48</c:f>
              <c:numCache>
                <c:ptCount val="46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</c:numCache>
            </c:numRef>
          </c:cat>
          <c:val>
            <c:numRef>
              <c:f>Traingsplan!$G$3:$G$48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marker val="1"/>
        <c:axId val="63429132"/>
        <c:axId val="33991277"/>
      </c:lineChart>
      <c:catAx>
        <c:axId val="63429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1277"/>
        <c:crosses val="autoZero"/>
        <c:auto val="1"/>
        <c:lblOffset val="100"/>
        <c:tickLblSkip val="2"/>
        <c:noMultiLvlLbl val="0"/>
      </c:catAx>
      <c:valAx>
        <c:axId val="3399127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Pfeile pro KW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00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913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05"/>
          <c:y val="0.07775"/>
          <c:w val="0.1207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Erfolgskontrolle Pfeilserien</a:t>
            </a:r>
          </a:p>
        </c:rich>
      </c:tx>
      <c:layout>
        <c:manualLayout>
          <c:xMode val="factor"/>
          <c:yMode val="factor"/>
          <c:x val="-0.034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375"/>
          <c:w val="0.977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Erfolgskontrolle!$C$2</c:f>
              <c:strCache>
                <c:ptCount val="1"/>
                <c:pt idx="0">
                  <c:v>18m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numRef>
              <c:f>Erfolgskontrolle!$B$3:$B$54</c:f>
              <c:numCache/>
            </c:numRef>
          </c:cat>
          <c:val>
            <c:numRef>
              <c:f>Erfolgskontrolle!$C$3:$C$54</c:f>
              <c:numCache/>
            </c:numRef>
          </c:val>
          <c:smooth val="0"/>
        </c:ser>
        <c:ser>
          <c:idx val="1"/>
          <c:order val="1"/>
          <c:tx>
            <c:strRef>
              <c:f>Erfolgskontrolle!$D$2</c:f>
              <c:strCache>
                <c:ptCount val="1"/>
                <c:pt idx="0">
                  <c:v>30m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Erfolgskontrolle!$B$3:$B$54</c:f>
              <c:numCache/>
            </c:numRef>
          </c:cat>
          <c:val>
            <c:numRef>
              <c:f>Erfolgskontrolle!$D$3:$D$54</c:f>
              <c:numCache/>
            </c:numRef>
          </c:val>
          <c:smooth val="0"/>
        </c:ser>
        <c:ser>
          <c:idx val="2"/>
          <c:order val="2"/>
          <c:tx>
            <c:strRef>
              <c:f>Erfolgskontrolle!$E$2</c:f>
              <c:strCache>
                <c:ptCount val="1"/>
                <c:pt idx="0">
                  <c:v>50m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Erfolgskontrolle!$B$3:$B$54</c:f>
              <c:numCache/>
            </c:numRef>
          </c:cat>
          <c:val>
            <c:numRef>
              <c:f>Erfolgskontrolle!$E$3:$E$54</c:f>
              <c:numCache/>
            </c:numRef>
          </c:val>
          <c:smooth val="0"/>
        </c:ser>
        <c:ser>
          <c:idx val="3"/>
          <c:order val="3"/>
          <c:tx>
            <c:strRef>
              <c:f>Erfolgskontrolle!$F$2</c:f>
              <c:strCache>
                <c:ptCount val="1"/>
                <c:pt idx="0">
                  <c:v>70m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Erfolgskontrolle!$B$3:$B$54</c:f>
              <c:numCache/>
            </c:numRef>
          </c:cat>
          <c:val>
            <c:numRef>
              <c:f>Erfolgskontrolle!$F$3:$F$54</c:f>
              <c:numCache/>
            </c:numRef>
          </c:val>
          <c:smooth val="0"/>
        </c:ser>
        <c:ser>
          <c:idx val="4"/>
          <c:order val="4"/>
          <c:tx>
            <c:strRef>
              <c:f>Erfolgskontrolle!$G$2</c:f>
              <c:strCache>
                <c:ptCount val="1"/>
                <c:pt idx="0">
                  <c:v>90m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Erfolgskontrolle!$B$3:$B$54</c:f>
              <c:numCache/>
            </c:numRef>
          </c:cat>
          <c:val>
            <c:numRef>
              <c:f>Erfolgskontrolle!$G$3:$G$54</c:f>
              <c:numCache/>
            </c:numRef>
          </c:val>
          <c:smooth val="0"/>
        </c:ser>
        <c:marker val="1"/>
        <c:axId val="37486038"/>
        <c:axId val="1830023"/>
      </c:line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0023"/>
        <c:crosses val="autoZero"/>
        <c:auto val="1"/>
        <c:lblOffset val="100"/>
        <c:tickLblSkip val="1"/>
        <c:noMultiLvlLbl val="0"/>
      </c:catAx>
      <c:valAx>
        <c:axId val="1830023"/>
        <c:scaling>
          <c:orientation val="minMax"/>
          <c:max val="340"/>
          <c:min val="2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6038"/>
        <c:crossesAt val="1"/>
        <c:crossBetween val="between"/>
        <c:dispUnits/>
        <c:majorUnit val="5"/>
      </c:valAx>
      <c:spPr>
        <a:solidFill>
          <a:srgbClr val="D9D9D9"/>
        </a:solidFill>
        <a:ln w="25400">
          <a:solidFill>
            <a:srgbClr val="3366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3"/>
  </sheetViews>
  <pageMargins left="0.7086614173228347" right="0.7086614173228347" top="0.7874015748031497" bottom="0.7874015748031497" header="0.31496062992125984" footer="0.31496062992125984"/>
  <pageSetup horizontalDpi="600" verticalDpi="600" orientation="landscape" paperSize="9"/>
  <headerFooter>
    <oddFooter>&amp;L&amp;F&amp;C&amp;A&amp;R&amp;D  &amp;P/&amp;N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086475"/>
    <xdr:graphicFrame>
      <xdr:nvGraphicFramePr>
        <xdr:cNvPr id="1" name="Shape 1025"/>
        <xdr:cNvGraphicFramePr/>
      </xdr:nvGraphicFramePr>
      <xdr:xfrm>
        <a:off x="0" y="0"/>
        <a:ext cx="93630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</cdr:x>
      <cdr:y>0.7465</cdr:y>
    </cdr:from>
    <cdr:to>
      <cdr:x>0.39725</cdr:x>
      <cdr:y>0.82675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095750" y="7629525"/>
          <a:ext cx="7334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1</xdr:row>
      <xdr:rowOff>209550</xdr:rowOff>
    </xdr:from>
    <xdr:to>
      <xdr:col>14</xdr:col>
      <xdr:colOff>7105650</xdr:colOff>
      <xdr:row>53</xdr:row>
      <xdr:rowOff>57150</xdr:rowOff>
    </xdr:to>
    <xdr:graphicFrame>
      <xdr:nvGraphicFramePr>
        <xdr:cNvPr id="1" name="Diagramm 2"/>
        <xdr:cNvGraphicFramePr/>
      </xdr:nvGraphicFramePr>
      <xdr:xfrm>
        <a:off x="4324350" y="771525"/>
        <a:ext cx="12163425" cy="1022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zoomScalePageLayoutView="0" workbookViewId="0" topLeftCell="A1">
      <selection activeCell="A7" sqref="A7:IV21"/>
    </sheetView>
  </sheetViews>
  <sheetFormatPr defaultColWidth="11.421875" defaultRowHeight="12.75"/>
  <cols>
    <col min="1" max="1" width="8.28125" style="5" customWidth="1"/>
    <col min="2" max="2" width="18.140625" style="0" customWidth="1"/>
    <col min="3" max="3" width="40.57421875" style="0" customWidth="1"/>
    <col min="4" max="4" width="25.57421875" style="0" customWidth="1"/>
    <col min="5" max="5" width="9.140625" style="0" customWidth="1"/>
  </cols>
  <sheetData>
    <row r="1" ht="15">
      <c r="A1" s="6" t="s">
        <v>5</v>
      </c>
    </row>
    <row r="2" spans="1:2" ht="12.75">
      <c r="A2" s="5" t="s">
        <v>7</v>
      </c>
      <c r="B2" t="s">
        <v>25</v>
      </c>
    </row>
    <row r="3" spans="1:2" ht="12.75">
      <c r="A3" s="5" t="s">
        <v>6</v>
      </c>
      <c r="B3" t="s">
        <v>9</v>
      </c>
    </row>
    <row r="5" spans="1:5" ht="15">
      <c r="A5" s="145" t="s">
        <v>8</v>
      </c>
      <c r="B5" s="145"/>
      <c r="C5" s="11"/>
      <c r="D5" s="7"/>
      <c r="E5" s="7"/>
    </row>
    <row r="6" spans="1:5" ht="12.75">
      <c r="A6" s="48" t="s">
        <v>28</v>
      </c>
      <c r="B6" s="7" t="s">
        <v>3</v>
      </c>
      <c r="C6" s="7" t="s">
        <v>29</v>
      </c>
      <c r="D6" s="7" t="s">
        <v>23</v>
      </c>
      <c r="E6" s="7" t="s">
        <v>24</v>
      </c>
    </row>
    <row r="7" spans="1:5" ht="21" customHeight="1">
      <c r="A7" s="54">
        <v>1</v>
      </c>
      <c r="B7" s="12"/>
      <c r="C7" s="13"/>
      <c r="D7" s="13"/>
      <c r="E7" s="14"/>
    </row>
    <row r="8" spans="1:5" ht="21" customHeight="1">
      <c r="A8" s="54">
        <v>2</v>
      </c>
      <c r="B8" s="12"/>
      <c r="C8" s="13"/>
      <c r="D8" s="13"/>
      <c r="E8" s="14"/>
    </row>
    <row r="9" spans="1:5" ht="21" customHeight="1">
      <c r="A9" s="54">
        <v>3</v>
      </c>
      <c r="B9" s="12"/>
      <c r="C9" s="13"/>
      <c r="D9" s="13"/>
      <c r="E9" s="14"/>
    </row>
    <row r="10" spans="1:5" ht="21" customHeight="1">
      <c r="A10" s="54">
        <v>4</v>
      </c>
      <c r="B10" s="15"/>
      <c r="C10" s="43"/>
      <c r="D10" s="13"/>
      <c r="E10" s="16"/>
    </row>
    <row r="11" spans="1:5" ht="21" customHeight="1">
      <c r="A11" s="54">
        <v>5</v>
      </c>
      <c r="B11" s="17"/>
      <c r="C11" s="13"/>
      <c r="D11" s="13"/>
      <c r="E11" s="14"/>
    </row>
    <row r="12" spans="1:5" ht="21" customHeight="1">
      <c r="A12" s="54">
        <v>6</v>
      </c>
      <c r="B12" s="57"/>
      <c r="C12" s="13"/>
      <c r="D12" s="18"/>
      <c r="E12" s="14"/>
    </row>
    <row r="13" spans="1:5" ht="21" customHeight="1">
      <c r="A13" s="54">
        <v>7</v>
      </c>
      <c r="B13" s="12"/>
      <c r="C13" s="13"/>
      <c r="D13" s="13"/>
      <c r="E13" s="14"/>
    </row>
    <row r="14" spans="1:5" ht="21" customHeight="1">
      <c r="A14" s="54">
        <v>8</v>
      </c>
      <c r="B14" s="12"/>
      <c r="C14" s="13"/>
      <c r="D14" s="13"/>
      <c r="E14" s="14"/>
    </row>
    <row r="15" spans="1:5" ht="21" customHeight="1">
      <c r="A15" s="54">
        <v>9</v>
      </c>
      <c r="B15" s="12"/>
      <c r="C15" s="13"/>
      <c r="D15" s="13"/>
      <c r="E15" s="19"/>
    </row>
    <row r="16" spans="1:5" ht="21" customHeight="1">
      <c r="A16" s="54">
        <v>10</v>
      </c>
      <c r="B16" s="12"/>
      <c r="C16" s="13"/>
      <c r="D16" s="13"/>
      <c r="E16" s="14"/>
    </row>
    <row r="17" spans="1:5" ht="21" customHeight="1">
      <c r="A17" s="54">
        <v>11</v>
      </c>
      <c r="B17" s="12"/>
      <c r="C17" s="13"/>
      <c r="D17" s="13"/>
      <c r="E17" s="14"/>
    </row>
    <row r="18" spans="1:5" ht="21" customHeight="1">
      <c r="A18" s="54">
        <v>12</v>
      </c>
      <c r="B18" s="12"/>
      <c r="C18" s="13"/>
      <c r="D18" s="13"/>
      <c r="E18" s="14"/>
    </row>
    <row r="19" spans="1:5" ht="21" customHeight="1">
      <c r="A19" s="54">
        <v>13</v>
      </c>
      <c r="B19" s="12"/>
      <c r="C19" s="13"/>
      <c r="D19" s="13"/>
      <c r="E19" s="14"/>
    </row>
    <row r="20" spans="1:5" ht="21" customHeight="1">
      <c r="A20" s="54">
        <v>14</v>
      </c>
      <c r="B20" s="12"/>
      <c r="C20" s="13"/>
      <c r="D20" s="13"/>
      <c r="E20" s="14"/>
    </row>
    <row r="21" spans="1:5" ht="21" customHeight="1">
      <c r="A21" s="54">
        <v>15</v>
      </c>
      <c r="B21" s="12"/>
      <c r="C21" s="13"/>
      <c r="D21" s="13"/>
      <c r="E21" s="14"/>
    </row>
    <row r="22" spans="1:5" ht="12.75">
      <c r="A22" s="55" t="s">
        <v>32</v>
      </c>
      <c r="E22">
        <f>SUM(E6:E17)</f>
        <v>0</v>
      </c>
    </row>
    <row r="23" ht="12.75">
      <c r="A23" s="56"/>
    </row>
  </sheetData>
  <sheetProtection/>
  <mergeCells count="1">
    <mergeCell ref="A5:B5"/>
  </mergeCells>
  <printOptions/>
  <pageMargins left="0.787401575" right="0.787401575" top="0.984251969" bottom="0.984251969" header="0.4921259845" footer="0.4921259845"/>
  <pageSetup horizontalDpi="600" verticalDpi="600" orientation="landscape" paperSize="9" scale="114" r:id="rId1"/>
  <headerFooter alignWithMargins="0">
    <oddHeader>&amp;R&amp;P/&amp;N</oddHeader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75" zoomScaleNormal="75" zoomScalePageLayoutView="0" workbookViewId="0" topLeftCell="A1">
      <selection activeCell="H9" sqref="H9"/>
    </sheetView>
  </sheetViews>
  <sheetFormatPr defaultColWidth="19.00390625" defaultRowHeight="12.75"/>
  <cols>
    <col min="1" max="1" width="18.421875" style="3" customWidth="1"/>
    <col min="2" max="2" width="18.28125" style="3" customWidth="1"/>
    <col min="3" max="3" width="10.421875" style="1" customWidth="1"/>
    <col min="4" max="5" width="6.7109375" style="3" customWidth="1"/>
    <col min="6" max="6" width="5.421875" style="45" customWidth="1"/>
    <col min="7" max="7" width="5.8515625" style="45" customWidth="1"/>
    <col min="8" max="8" width="37.140625" style="3" customWidth="1"/>
    <col min="9" max="9" width="24.7109375" style="3" bestFit="1" customWidth="1"/>
    <col min="10" max="10" width="5.57421875" style="0" customWidth="1"/>
    <col min="11" max="11" width="42.7109375" style="0" customWidth="1"/>
    <col min="12" max="12" width="11.421875" style="0" customWidth="1"/>
    <col min="13" max="13" width="4.7109375" style="3" customWidth="1"/>
    <col min="14" max="14" width="6.8515625" style="3" customWidth="1"/>
  </cols>
  <sheetData>
    <row r="1" spans="6:9" s="1" customFormat="1" ht="15.75">
      <c r="F1" s="178" t="s">
        <v>52</v>
      </c>
      <c r="G1" s="179"/>
      <c r="I1" s="3"/>
    </row>
    <row r="2" spans="1:9" s="177" customFormat="1" ht="24" customHeight="1">
      <c r="A2" s="170" t="s">
        <v>13</v>
      </c>
      <c r="B2" s="171" t="s">
        <v>34</v>
      </c>
      <c r="C2" s="171" t="s">
        <v>3</v>
      </c>
      <c r="D2" s="172" t="s">
        <v>17</v>
      </c>
      <c r="E2" s="173" t="s">
        <v>11</v>
      </c>
      <c r="F2" s="174" t="s">
        <v>26</v>
      </c>
      <c r="G2" s="174" t="s">
        <v>27</v>
      </c>
      <c r="H2" s="175" t="s">
        <v>33</v>
      </c>
      <c r="I2" s="176" t="s">
        <v>12</v>
      </c>
    </row>
    <row r="3" spans="1:10" s="1" customFormat="1" ht="19.5" customHeight="1">
      <c r="A3" s="155" t="s">
        <v>40</v>
      </c>
      <c r="B3" s="146" t="s">
        <v>36</v>
      </c>
      <c r="C3" s="58" t="s">
        <v>10</v>
      </c>
      <c r="D3" s="99">
        <f>AVERAGE(F3:F7)</f>
        <v>20</v>
      </c>
      <c r="E3" s="111">
        <v>40</v>
      </c>
      <c r="F3" s="96">
        <v>0</v>
      </c>
      <c r="G3" s="63">
        <f>'Protokoll Q4'!G4</f>
        <v>0</v>
      </c>
      <c r="H3" s="68"/>
      <c r="I3" s="122"/>
      <c r="J3" s="160" t="s">
        <v>50</v>
      </c>
    </row>
    <row r="4" spans="1:10" s="1" customFormat="1" ht="19.5" customHeight="1">
      <c r="A4" s="158"/>
      <c r="B4" s="147"/>
      <c r="C4" s="59" t="s">
        <v>18</v>
      </c>
      <c r="D4" s="60">
        <v>50</v>
      </c>
      <c r="E4" s="112">
        <v>41</v>
      </c>
      <c r="F4" s="65">
        <v>100</v>
      </c>
      <c r="G4" s="64">
        <f>'Protokoll Q4'!G7</f>
        <v>0</v>
      </c>
      <c r="H4" s="69"/>
      <c r="I4" s="123"/>
      <c r="J4" s="161"/>
    </row>
    <row r="5" spans="1:10" s="1" customFormat="1" ht="19.5" customHeight="1">
      <c r="A5" s="158"/>
      <c r="B5" s="147"/>
      <c r="C5" s="59" t="s">
        <v>4</v>
      </c>
      <c r="D5" s="60">
        <v>40</v>
      </c>
      <c r="E5" s="113">
        <v>42</v>
      </c>
      <c r="F5" s="65">
        <v>0</v>
      </c>
      <c r="G5" s="64">
        <f>'Protokoll Q4'!G10</f>
        <v>0</v>
      </c>
      <c r="H5" s="69"/>
      <c r="I5" s="123"/>
      <c r="J5" s="161"/>
    </row>
    <row r="6" spans="1:10" s="1" customFormat="1" ht="19.5" customHeight="1">
      <c r="A6" s="158"/>
      <c r="B6" s="147"/>
      <c r="C6" s="59" t="s">
        <v>19</v>
      </c>
      <c r="D6" s="60">
        <v>10</v>
      </c>
      <c r="E6" s="112">
        <v>43</v>
      </c>
      <c r="F6" s="65">
        <v>0</v>
      </c>
      <c r="G6" s="64">
        <f>'Protokoll Q4'!G13</f>
        <v>0</v>
      </c>
      <c r="H6" s="69"/>
      <c r="I6" s="123"/>
      <c r="J6" s="161"/>
    </row>
    <row r="7" spans="1:10" s="2" customFormat="1" ht="19.5" customHeight="1">
      <c r="A7" s="159"/>
      <c r="B7" s="148"/>
      <c r="C7" s="61"/>
      <c r="D7" s="62"/>
      <c r="E7" s="114">
        <v>44</v>
      </c>
      <c r="F7" s="44">
        <v>0</v>
      </c>
      <c r="G7" s="211">
        <f>'Protokoll Q4'!G16</f>
        <v>0</v>
      </c>
      <c r="H7" s="67"/>
      <c r="I7" s="124"/>
      <c r="J7" s="161"/>
    </row>
    <row r="8" spans="1:10" s="2" customFormat="1" ht="19.5" customHeight="1">
      <c r="A8" s="149" t="s">
        <v>39</v>
      </c>
      <c r="B8" s="152" t="s">
        <v>35</v>
      </c>
      <c r="C8" s="41" t="s">
        <v>10</v>
      </c>
      <c r="D8" s="99">
        <f>AVERAGE(F8:F12)</f>
        <v>0</v>
      </c>
      <c r="E8" s="111">
        <v>45</v>
      </c>
      <c r="F8" s="96">
        <v>0</v>
      </c>
      <c r="G8" s="63">
        <f>'Protokoll Q4'!G19</f>
        <v>0</v>
      </c>
      <c r="H8" s="68"/>
      <c r="I8" s="125"/>
      <c r="J8" s="161"/>
    </row>
    <row r="9" spans="1:10" s="2" customFormat="1" ht="19.5" customHeight="1">
      <c r="A9" s="150"/>
      <c r="B9" s="153"/>
      <c r="C9" s="59" t="s">
        <v>18</v>
      </c>
      <c r="D9" s="60">
        <v>50</v>
      </c>
      <c r="E9" s="113">
        <v>46</v>
      </c>
      <c r="F9" s="65">
        <v>0</v>
      </c>
      <c r="G9" s="64">
        <f>'Protokoll Q4'!G22</f>
        <v>0</v>
      </c>
      <c r="H9" s="69"/>
      <c r="I9" s="126"/>
      <c r="J9" s="161"/>
    </row>
    <row r="10" spans="1:10" s="2" customFormat="1" ht="19.5" customHeight="1">
      <c r="A10" s="150"/>
      <c r="B10" s="153"/>
      <c r="C10" s="59" t="s">
        <v>4</v>
      </c>
      <c r="D10" s="60">
        <v>30</v>
      </c>
      <c r="E10" s="113">
        <v>47</v>
      </c>
      <c r="F10" s="65">
        <v>0</v>
      </c>
      <c r="G10" s="64">
        <f>'Protokoll Q4'!G25</f>
        <v>0</v>
      </c>
      <c r="H10" s="69"/>
      <c r="I10" s="126"/>
      <c r="J10" s="161"/>
    </row>
    <row r="11" spans="1:10" s="2" customFormat="1" ht="19.5" customHeight="1">
      <c r="A11" s="150"/>
      <c r="B11" s="153"/>
      <c r="C11" s="59" t="s">
        <v>19</v>
      </c>
      <c r="D11" s="60">
        <v>20</v>
      </c>
      <c r="E11" s="113">
        <v>48</v>
      </c>
      <c r="F11" s="65">
        <v>0</v>
      </c>
      <c r="G11" s="64">
        <f>'Protokoll Q4'!G28</f>
        <v>0</v>
      </c>
      <c r="H11" s="69"/>
      <c r="I11" s="126"/>
      <c r="J11" s="161"/>
    </row>
    <row r="12" spans="1:10" s="2" customFormat="1" ht="19.5" customHeight="1">
      <c r="A12" s="151"/>
      <c r="B12" s="154"/>
      <c r="C12" s="47"/>
      <c r="D12" s="100"/>
      <c r="E12" s="115">
        <v>49</v>
      </c>
      <c r="F12" s="97">
        <v>0</v>
      </c>
      <c r="G12" s="66">
        <f>'Protokoll Q4'!G31</f>
        <v>0</v>
      </c>
      <c r="H12" s="70"/>
      <c r="I12" s="127"/>
      <c r="J12" s="161"/>
    </row>
    <row r="13" spans="1:10" s="2" customFormat="1" ht="19.5" customHeight="1">
      <c r="A13" s="149" t="s">
        <v>31</v>
      </c>
      <c r="B13" s="146" t="s">
        <v>37</v>
      </c>
      <c r="C13" s="41" t="s">
        <v>10</v>
      </c>
      <c r="D13" s="99">
        <f>AVERAGE(F13:F17)</f>
        <v>0</v>
      </c>
      <c r="E13" s="111">
        <v>50</v>
      </c>
      <c r="F13" s="96">
        <v>0</v>
      </c>
      <c r="G13" s="63">
        <f>'Protokoll Q4'!G34</f>
        <v>0</v>
      </c>
      <c r="H13" s="68"/>
      <c r="I13" s="128"/>
      <c r="J13" s="161"/>
    </row>
    <row r="14" spans="1:10" s="2" customFormat="1" ht="19.5" customHeight="1">
      <c r="A14" s="150"/>
      <c r="B14" s="147"/>
      <c r="C14" s="59" t="s">
        <v>18</v>
      </c>
      <c r="D14" s="60">
        <v>30</v>
      </c>
      <c r="E14" s="113">
        <v>51</v>
      </c>
      <c r="F14" s="65">
        <v>0</v>
      </c>
      <c r="G14" s="64">
        <f>'Protokoll Q4'!G37</f>
        <v>0</v>
      </c>
      <c r="H14" s="69"/>
      <c r="I14" s="129"/>
      <c r="J14" s="161"/>
    </row>
    <row r="15" spans="1:10" s="4" customFormat="1" ht="19.5" customHeight="1">
      <c r="A15" s="150"/>
      <c r="B15" s="147"/>
      <c r="C15" s="59" t="s">
        <v>4</v>
      </c>
      <c r="D15" s="60">
        <v>60</v>
      </c>
      <c r="E15" s="113">
        <v>52</v>
      </c>
      <c r="F15" s="65">
        <v>0</v>
      </c>
      <c r="G15" s="64">
        <f>'Protokoll Q4'!G40</f>
        <v>0</v>
      </c>
      <c r="H15" s="69"/>
      <c r="I15" s="123"/>
      <c r="J15" s="161"/>
    </row>
    <row r="16" spans="1:10" s="2" customFormat="1" ht="19.5" customHeight="1">
      <c r="A16" s="150"/>
      <c r="B16" s="147"/>
      <c r="C16" s="59" t="s">
        <v>19</v>
      </c>
      <c r="D16" s="60">
        <v>10</v>
      </c>
      <c r="E16" s="113">
        <v>1</v>
      </c>
      <c r="F16" s="65">
        <v>0</v>
      </c>
      <c r="G16" s="64">
        <f>'Protokoll Q1'!G4</f>
        <v>0</v>
      </c>
      <c r="H16" s="71"/>
      <c r="I16" s="123"/>
      <c r="J16" s="161"/>
    </row>
    <row r="17" spans="1:10" s="2" customFormat="1" ht="19.5" customHeight="1">
      <c r="A17" s="150"/>
      <c r="B17" s="147"/>
      <c r="C17" s="8"/>
      <c r="D17" s="60"/>
      <c r="E17" s="113">
        <v>2</v>
      </c>
      <c r="F17" s="98">
        <v>0</v>
      </c>
      <c r="G17" s="60">
        <f>'Protokoll Q1'!G7</f>
        <v>0</v>
      </c>
      <c r="H17" s="69"/>
      <c r="I17" s="130"/>
      <c r="J17" s="161"/>
    </row>
    <row r="18" spans="1:10" s="2" customFormat="1" ht="19.5" customHeight="1">
      <c r="A18" s="150"/>
      <c r="B18" s="147"/>
      <c r="C18" s="8"/>
      <c r="D18" s="60"/>
      <c r="E18" s="113">
        <v>3</v>
      </c>
      <c r="F18" s="65">
        <v>0</v>
      </c>
      <c r="G18" s="64">
        <f>'Protokoll Q1'!G10</f>
        <v>0</v>
      </c>
      <c r="H18" s="69"/>
      <c r="I18" s="129"/>
      <c r="J18" s="161"/>
    </row>
    <row r="19" spans="1:10" s="4" customFormat="1" ht="19.5" customHeight="1">
      <c r="A19" s="150"/>
      <c r="B19" s="147"/>
      <c r="C19" s="77"/>
      <c r="D19" s="101"/>
      <c r="E19" s="114">
        <v>4</v>
      </c>
      <c r="F19" s="44">
        <v>0</v>
      </c>
      <c r="G19" s="211">
        <f>'Protokoll Q1'!G13</f>
        <v>0</v>
      </c>
      <c r="H19" s="67"/>
      <c r="I19" s="131"/>
      <c r="J19" s="161"/>
    </row>
    <row r="20" spans="1:10" ht="19.5" customHeight="1">
      <c r="A20" s="155" t="s">
        <v>38</v>
      </c>
      <c r="B20" s="146" t="s">
        <v>22</v>
      </c>
      <c r="C20" s="42" t="s">
        <v>10</v>
      </c>
      <c r="D20" s="99">
        <f>AVERAGE(F20:F26)</f>
        <v>0</v>
      </c>
      <c r="E20" s="111">
        <v>5</v>
      </c>
      <c r="F20" s="96">
        <v>0</v>
      </c>
      <c r="G20" s="109">
        <f>'Protokoll Q1'!G16</f>
        <v>0</v>
      </c>
      <c r="H20" s="72"/>
      <c r="I20" s="132"/>
      <c r="J20" s="161"/>
    </row>
    <row r="21" spans="1:10" ht="19.5" customHeight="1">
      <c r="A21" s="156"/>
      <c r="B21" s="147"/>
      <c r="C21" s="8" t="s">
        <v>18</v>
      </c>
      <c r="D21" s="60">
        <v>50</v>
      </c>
      <c r="E21" s="113">
        <v>6</v>
      </c>
      <c r="F21" s="65">
        <v>0</v>
      </c>
      <c r="G21" s="35">
        <f>'Protokoll Q1'!G19</f>
        <v>0</v>
      </c>
      <c r="H21" s="73"/>
      <c r="I21" s="133"/>
      <c r="J21" s="161"/>
    </row>
    <row r="22" spans="1:10" ht="19.5" customHeight="1">
      <c r="A22" s="156"/>
      <c r="B22" s="147"/>
      <c r="C22" s="8" t="s">
        <v>4</v>
      </c>
      <c r="D22" s="60">
        <v>20</v>
      </c>
      <c r="E22" s="113">
        <v>7</v>
      </c>
      <c r="F22" s="65">
        <v>0</v>
      </c>
      <c r="G22" s="35">
        <f>'Protokoll Q1'!G22</f>
        <v>0</v>
      </c>
      <c r="H22" s="73"/>
      <c r="I22" s="134"/>
      <c r="J22" s="161"/>
    </row>
    <row r="23" spans="1:10" ht="19.5" customHeight="1">
      <c r="A23" s="156"/>
      <c r="B23" s="147"/>
      <c r="C23" s="8" t="s">
        <v>19</v>
      </c>
      <c r="D23" s="60">
        <v>30</v>
      </c>
      <c r="E23" s="113">
        <v>8</v>
      </c>
      <c r="F23" s="65">
        <v>0</v>
      </c>
      <c r="G23" s="35">
        <f>'Protokoll Q1'!G25</f>
        <v>0</v>
      </c>
      <c r="H23" s="73"/>
      <c r="I23" s="50"/>
      <c r="J23" s="161"/>
    </row>
    <row r="24" spans="1:10" ht="19.5" customHeight="1">
      <c r="A24" s="156"/>
      <c r="B24" s="147"/>
      <c r="C24" s="81"/>
      <c r="D24" s="37"/>
      <c r="E24" s="113">
        <v>9</v>
      </c>
      <c r="F24" s="65">
        <v>0</v>
      </c>
      <c r="G24" s="35">
        <f>'Protokoll Q1'!G28</f>
        <v>0</v>
      </c>
      <c r="H24" s="73"/>
      <c r="I24" s="133"/>
      <c r="J24" s="161"/>
    </row>
    <row r="25" spans="1:10" ht="19.5" customHeight="1">
      <c r="A25" s="156"/>
      <c r="B25" s="147"/>
      <c r="C25" s="46"/>
      <c r="D25" s="37"/>
      <c r="E25" s="113">
        <v>10</v>
      </c>
      <c r="F25" s="65">
        <v>0</v>
      </c>
      <c r="G25" s="35">
        <f>'Protokoll Q1'!G31</f>
        <v>0</v>
      </c>
      <c r="H25" s="73"/>
      <c r="I25" s="135"/>
      <c r="J25" s="161"/>
    </row>
    <row r="26" spans="1:10" ht="19.5" customHeight="1">
      <c r="A26" s="156"/>
      <c r="B26" s="147"/>
      <c r="C26" s="93"/>
      <c r="D26" s="102"/>
      <c r="E26" s="114">
        <v>11</v>
      </c>
      <c r="F26" s="65">
        <v>0</v>
      </c>
      <c r="G26" s="107">
        <f>'Protokoll Q1'!G34</f>
        <v>0</v>
      </c>
      <c r="H26" s="94"/>
      <c r="I26" s="139" t="s">
        <v>45</v>
      </c>
      <c r="J26" s="162"/>
    </row>
    <row r="27" spans="1:10" ht="19.5" customHeight="1">
      <c r="A27" s="155" t="s">
        <v>20</v>
      </c>
      <c r="B27" s="146" t="s">
        <v>21</v>
      </c>
      <c r="C27" s="42"/>
      <c r="D27" s="99">
        <f>AVERAGE(F27:F31)</f>
        <v>0</v>
      </c>
      <c r="E27" s="116">
        <v>12</v>
      </c>
      <c r="F27" s="49">
        <v>0</v>
      </c>
      <c r="G27" s="109">
        <f>'Protokoll Q1'!G37</f>
        <v>0</v>
      </c>
      <c r="H27" s="79"/>
      <c r="I27" s="136"/>
      <c r="J27" s="160" t="s">
        <v>49</v>
      </c>
    </row>
    <row r="28" spans="1:10" ht="19.5" customHeight="1">
      <c r="A28" s="156"/>
      <c r="B28" s="147"/>
      <c r="C28" s="8"/>
      <c r="D28" s="59"/>
      <c r="E28" s="117">
        <v>13</v>
      </c>
      <c r="F28" s="38">
        <v>0</v>
      </c>
      <c r="G28" s="35">
        <f>'Protokoll Q1'!G40</f>
        <v>0</v>
      </c>
      <c r="H28" s="74"/>
      <c r="I28" s="123"/>
      <c r="J28" s="161"/>
    </row>
    <row r="29" spans="1:10" ht="19.5" customHeight="1">
      <c r="A29" s="156"/>
      <c r="B29" s="147"/>
      <c r="C29" s="8"/>
      <c r="D29" s="59"/>
      <c r="E29" s="117">
        <v>14</v>
      </c>
      <c r="F29" s="38">
        <v>0</v>
      </c>
      <c r="G29" s="35">
        <f>'Protokoll Q2'!G4</f>
        <v>0</v>
      </c>
      <c r="H29" s="76"/>
      <c r="I29" s="50"/>
      <c r="J29" s="161"/>
    </row>
    <row r="30" spans="1:10" ht="19.5" customHeight="1">
      <c r="A30" s="156"/>
      <c r="B30" s="147"/>
      <c r="C30" s="8"/>
      <c r="D30" s="59"/>
      <c r="E30" s="117">
        <v>15</v>
      </c>
      <c r="F30" s="38">
        <v>0</v>
      </c>
      <c r="G30" s="35">
        <f>'Protokoll Q2'!G7</f>
        <v>0</v>
      </c>
      <c r="H30" s="76"/>
      <c r="I30" s="50"/>
      <c r="J30" s="161"/>
    </row>
    <row r="31" spans="1:10" ht="19.5" customHeight="1">
      <c r="A31" s="157"/>
      <c r="B31" s="148"/>
      <c r="C31" s="40"/>
      <c r="D31" s="89"/>
      <c r="E31" s="118">
        <v>16</v>
      </c>
      <c r="F31" s="51">
        <v>0</v>
      </c>
      <c r="G31" s="86">
        <f>'Protokoll Q2'!G10</f>
        <v>0</v>
      </c>
      <c r="H31" s="75"/>
      <c r="I31" s="80"/>
      <c r="J31" s="161"/>
    </row>
    <row r="32" spans="1:10" ht="19.5" customHeight="1">
      <c r="A32" s="164" t="s">
        <v>41</v>
      </c>
      <c r="B32" s="147"/>
      <c r="C32" s="9"/>
      <c r="D32" s="99">
        <f>AVERAGE(F32:F36)</f>
        <v>0</v>
      </c>
      <c r="E32" s="119">
        <v>17</v>
      </c>
      <c r="F32" s="49">
        <v>0</v>
      </c>
      <c r="G32" s="212">
        <f>'Protokoll Q2'!G13</f>
        <v>0</v>
      </c>
      <c r="H32" s="78"/>
      <c r="I32" s="95"/>
      <c r="J32" s="163"/>
    </row>
    <row r="33" spans="1:10" ht="19.5" customHeight="1">
      <c r="A33" s="164"/>
      <c r="B33" s="147"/>
      <c r="C33" s="8"/>
      <c r="D33" s="60"/>
      <c r="E33" s="117">
        <v>18</v>
      </c>
      <c r="F33" s="38">
        <v>0</v>
      </c>
      <c r="G33" s="35">
        <f>'Protokoll Q2'!G16</f>
        <v>0</v>
      </c>
      <c r="H33" s="76"/>
      <c r="I33" s="50"/>
      <c r="J33" s="163"/>
    </row>
    <row r="34" spans="1:10" ht="19.5" customHeight="1">
      <c r="A34" s="164"/>
      <c r="B34" s="147"/>
      <c r="C34" s="8"/>
      <c r="D34" s="60"/>
      <c r="E34" s="117">
        <v>19</v>
      </c>
      <c r="F34" s="38">
        <v>0</v>
      </c>
      <c r="G34" s="35">
        <f>'Protokoll Q2'!G19</f>
        <v>0</v>
      </c>
      <c r="H34" s="76"/>
      <c r="I34" s="50"/>
      <c r="J34" s="163"/>
    </row>
    <row r="35" spans="1:10" ht="19.5" customHeight="1">
      <c r="A35" s="164"/>
      <c r="B35" s="147"/>
      <c r="C35" s="8"/>
      <c r="D35" s="10"/>
      <c r="E35" s="117">
        <v>20</v>
      </c>
      <c r="F35" s="38">
        <v>0</v>
      </c>
      <c r="G35" s="35">
        <f>'Protokoll Q2'!G22</f>
        <v>0</v>
      </c>
      <c r="H35" s="76"/>
      <c r="I35" s="130"/>
      <c r="J35" s="163"/>
    </row>
    <row r="36" spans="1:10" ht="19.5" customHeight="1">
      <c r="A36" s="165"/>
      <c r="B36" s="148"/>
      <c r="C36" s="40"/>
      <c r="D36" s="83"/>
      <c r="E36" s="118">
        <v>21</v>
      </c>
      <c r="F36" s="51">
        <v>0</v>
      </c>
      <c r="G36" s="86">
        <f>'Protokoll Q2'!G25</f>
        <v>0</v>
      </c>
      <c r="H36" s="92"/>
      <c r="I36" s="80"/>
      <c r="J36" s="163"/>
    </row>
    <row r="37" spans="1:10" ht="19.5" customHeight="1">
      <c r="A37" s="167" t="s">
        <v>14</v>
      </c>
      <c r="B37" s="146"/>
      <c r="C37" s="9"/>
      <c r="D37" s="99">
        <f>AVERAGE(F37:F41)</f>
        <v>0</v>
      </c>
      <c r="E37" s="119">
        <v>22</v>
      </c>
      <c r="F37" s="52">
        <v>0</v>
      </c>
      <c r="G37" s="212">
        <f>'Protokoll Q2'!G28</f>
        <v>0</v>
      </c>
      <c r="H37" s="84"/>
      <c r="I37" s="88" t="s">
        <v>44</v>
      </c>
      <c r="J37" s="161"/>
    </row>
    <row r="38" spans="1:10" ht="19.5" customHeight="1">
      <c r="A38" s="168"/>
      <c r="B38" s="147"/>
      <c r="C38" s="8"/>
      <c r="D38" s="10"/>
      <c r="E38" s="117">
        <v>23</v>
      </c>
      <c r="F38" s="52">
        <v>0</v>
      </c>
      <c r="G38" s="35">
        <f>'Protokoll Q2'!G31</f>
        <v>0</v>
      </c>
      <c r="H38" s="73"/>
      <c r="I38" s="87"/>
      <c r="J38" s="161"/>
    </row>
    <row r="39" spans="1:10" ht="19.5" customHeight="1">
      <c r="A39" s="168"/>
      <c r="B39" s="147"/>
      <c r="C39" s="8"/>
      <c r="D39" s="10"/>
      <c r="E39" s="117">
        <v>24</v>
      </c>
      <c r="F39" s="52">
        <v>0</v>
      </c>
      <c r="G39" s="35">
        <f>'Protokoll Q2'!G34</f>
        <v>0</v>
      </c>
      <c r="H39" s="73"/>
      <c r="I39" s="110" t="s">
        <v>46</v>
      </c>
      <c r="J39" s="161"/>
    </row>
    <row r="40" spans="1:10" ht="19.5" customHeight="1">
      <c r="A40" s="168"/>
      <c r="B40" s="147"/>
      <c r="C40" s="8"/>
      <c r="D40" s="10"/>
      <c r="E40" s="117">
        <v>25</v>
      </c>
      <c r="F40" s="52">
        <v>0</v>
      </c>
      <c r="G40" s="35">
        <f>'Protokoll Q2'!G37</f>
        <v>0</v>
      </c>
      <c r="H40" s="73"/>
      <c r="I40" s="137"/>
      <c r="J40" s="161"/>
    </row>
    <row r="41" spans="1:10" ht="19.5" customHeight="1">
      <c r="A41" s="168"/>
      <c r="B41" s="147"/>
      <c r="C41" s="8"/>
      <c r="D41" s="10"/>
      <c r="E41" s="117">
        <v>26</v>
      </c>
      <c r="F41" s="52">
        <v>0</v>
      </c>
      <c r="G41" s="35">
        <f>'Protokoll Q2'!G40</f>
        <v>0</v>
      </c>
      <c r="H41" s="73"/>
      <c r="I41" s="138"/>
      <c r="J41" s="161"/>
    </row>
    <row r="42" spans="1:10" ht="19.5" customHeight="1">
      <c r="A42" s="168"/>
      <c r="B42" s="147"/>
      <c r="C42" s="8"/>
      <c r="D42" s="10"/>
      <c r="E42" s="117">
        <v>27</v>
      </c>
      <c r="F42" s="52">
        <v>0</v>
      </c>
      <c r="G42" s="35">
        <f>'Protokoll Q3'!G4</f>
        <v>0</v>
      </c>
      <c r="H42" s="73"/>
      <c r="I42" s="87" t="s">
        <v>47</v>
      </c>
      <c r="J42" s="161"/>
    </row>
    <row r="43" spans="1:10" ht="19.5" customHeight="1">
      <c r="A43" s="168"/>
      <c r="B43" s="147"/>
      <c r="C43" s="8"/>
      <c r="D43" s="10"/>
      <c r="E43" s="117">
        <v>28</v>
      </c>
      <c r="F43" s="38">
        <v>0</v>
      </c>
      <c r="G43" s="35">
        <f>'Protokoll Q3'!G7</f>
        <v>0</v>
      </c>
      <c r="H43" s="73"/>
      <c r="I43" s="87"/>
      <c r="J43" s="161"/>
    </row>
    <row r="44" spans="1:10" ht="19.5" customHeight="1">
      <c r="A44" s="169"/>
      <c r="B44" s="148"/>
      <c r="C44" s="77"/>
      <c r="D44" s="53"/>
      <c r="E44" s="120">
        <v>29</v>
      </c>
      <c r="F44" s="90">
        <v>0</v>
      </c>
      <c r="G44" s="107">
        <f>'Protokoll Q3'!G10</f>
        <v>0</v>
      </c>
      <c r="H44" s="108"/>
      <c r="I44" s="91"/>
      <c r="J44" s="161"/>
    </row>
    <row r="45" spans="1:10" ht="19.5" customHeight="1">
      <c r="A45" s="166" t="s">
        <v>16</v>
      </c>
      <c r="B45" s="146"/>
      <c r="C45" s="39"/>
      <c r="D45" s="82"/>
      <c r="E45" s="116">
        <v>30</v>
      </c>
      <c r="F45" s="49">
        <v>0</v>
      </c>
      <c r="G45" s="109">
        <f>'Protokoll Q3'!G13</f>
        <v>0</v>
      </c>
      <c r="H45" s="72"/>
      <c r="I45" s="85"/>
      <c r="J45" s="161"/>
    </row>
    <row r="46" spans="1:10" ht="19.5" customHeight="1">
      <c r="A46" s="158"/>
      <c r="B46" s="147"/>
      <c r="C46" s="8"/>
      <c r="D46" s="10"/>
      <c r="E46" s="117">
        <v>31</v>
      </c>
      <c r="F46" s="38">
        <v>0</v>
      </c>
      <c r="G46" s="35">
        <f>'Protokoll Q3'!G16</f>
        <v>0</v>
      </c>
      <c r="H46" s="73"/>
      <c r="I46" s="50"/>
      <c r="J46" s="161"/>
    </row>
    <row r="47" spans="1:10" ht="19.5" customHeight="1">
      <c r="A47" s="158"/>
      <c r="B47" s="147"/>
      <c r="C47" s="8"/>
      <c r="D47" s="10"/>
      <c r="E47" s="117">
        <v>32</v>
      </c>
      <c r="F47" s="38">
        <v>0</v>
      </c>
      <c r="G47" s="35">
        <f>'Protokoll Q3'!G19</f>
        <v>0</v>
      </c>
      <c r="H47" s="73"/>
      <c r="I47" s="123"/>
      <c r="J47" s="161"/>
    </row>
    <row r="48" spans="1:10" ht="19.5" customHeight="1">
      <c r="A48" s="158"/>
      <c r="B48" s="147"/>
      <c r="C48" s="8"/>
      <c r="D48" s="8"/>
      <c r="E48" s="117">
        <v>33</v>
      </c>
      <c r="F48" s="38">
        <v>0</v>
      </c>
      <c r="G48" s="35">
        <f>'Protokoll Q3'!G22</f>
        <v>0</v>
      </c>
      <c r="H48" s="73"/>
      <c r="I48" s="140" t="s">
        <v>48</v>
      </c>
      <c r="J48" s="161"/>
    </row>
    <row r="49" spans="1:10" ht="19.5" customHeight="1">
      <c r="A49" s="158"/>
      <c r="B49" s="147"/>
      <c r="C49" s="8"/>
      <c r="D49" s="8"/>
      <c r="E49" s="117">
        <v>34</v>
      </c>
      <c r="F49" s="38">
        <v>0</v>
      </c>
      <c r="G49" s="35">
        <f>'Protokoll Q3'!G25</f>
        <v>0</v>
      </c>
      <c r="H49" s="73"/>
      <c r="I49" s="123"/>
      <c r="J49" s="161"/>
    </row>
    <row r="50" spans="1:10" ht="19.5" customHeight="1">
      <c r="A50" s="159"/>
      <c r="B50" s="148"/>
      <c r="C50" s="40"/>
      <c r="D50" s="40"/>
      <c r="E50" s="118">
        <v>35</v>
      </c>
      <c r="F50" s="51">
        <v>0</v>
      </c>
      <c r="G50" s="86">
        <f>'Protokoll Q3'!G28</f>
        <v>0</v>
      </c>
      <c r="H50" s="92"/>
      <c r="I50" s="141" t="s">
        <v>42</v>
      </c>
      <c r="J50" s="161"/>
    </row>
    <row r="51" spans="1:10" ht="19.5" customHeight="1">
      <c r="A51" s="155" t="s">
        <v>43</v>
      </c>
      <c r="B51" s="146" t="s">
        <v>21</v>
      </c>
      <c r="C51" s="42"/>
      <c r="D51" s="99">
        <f>AVERAGE(F51:F55)</f>
        <v>0</v>
      </c>
      <c r="E51" s="116">
        <v>36</v>
      </c>
      <c r="F51" s="49">
        <v>0</v>
      </c>
      <c r="G51" s="109">
        <f>'Protokoll Q3'!G31</f>
        <v>0</v>
      </c>
      <c r="H51" s="79"/>
      <c r="I51" s="136"/>
      <c r="J51" s="161"/>
    </row>
    <row r="52" spans="1:10" ht="19.5" customHeight="1">
      <c r="A52" s="156"/>
      <c r="B52" s="147"/>
      <c r="C52" s="8"/>
      <c r="D52" s="59"/>
      <c r="E52" s="117">
        <v>37</v>
      </c>
      <c r="F52" s="38">
        <v>0</v>
      </c>
      <c r="G52" s="35">
        <f>'Protokoll Q3'!G34</f>
        <v>0</v>
      </c>
      <c r="H52" s="74"/>
      <c r="I52" s="140" t="s">
        <v>51</v>
      </c>
      <c r="J52" s="161"/>
    </row>
    <row r="53" spans="1:10" ht="19.5" customHeight="1">
      <c r="A53" s="156"/>
      <c r="B53" s="147"/>
      <c r="C53" s="8"/>
      <c r="D53" s="59"/>
      <c r="E53" s="117">
        <v>38</v>
      </c>
      <c r="F53" s="38">
        <v>0</v>
      </c>
      <c r="G53" s="35">
        <f>'Protokoll Q3'!G37</f>
        <v>0</v>
      </c>
      <c r="H53" s="76"/>
      <c r="I53" s="50"/>
      <c r="J53" s="161"/>
    </row>
    <row r="54" spans="1:10" ht="19.5" customHeight="1">
      <c r="A54" s="156"/>
      <c r="B54" s="147"/>
      <c r="C54" s="8"/>
      <c r="D54" s="59"/>
      <c r="E54" s="117">
        <v>39</v>
      </c>
      <c r="F54" s="38">
        <v>0</v>
      </c>
      <c r="G54" s="35">
        <f>'Protokoll Q3'!G40</f>
        <v>0</v>
      </c>
      <c r="H54" s="76"/>
      <c r="I54" s="50"/>
      <c r="J54" s="161"/>
    </row>
    <row r="55" spans="1:10" ht="19.5" customHeight="1">
      <c r="A55" s="157"/>
      <c r="B55" s="148"/>
      <c r="C55" s="103"/>
      <c r="D55" s="104"/>
      <c r="E55" s="121">
        <v>40</v>
      </c>
      <c r="F55" s="105">
        <v>0</v>
      </c>
      <c r="G55" s="213">
        <f>'Protokoll Q4'!G4</f>
        <v>0</v>
      </c>
      <c r="H55" s="106"/>
      <c r="I55" s="80"/>
      <c r="J55" s="162"/>
    </row>
    <row r="57" spans="1:6" ht="14.25">
      <c r="A57" s="142" t="s">
        <v>53</v>
      </c>
      <c r="B57" s="3" t="s">
        <v>56</v>
      </c>
      <c r="C57" s="81"/>
      <c r="D57" s="1" t="s">
        <v>1</v>
      </c>
      <c r="F57" s="38"/>
    </row>
    <row r="58" spans="1:6" ht="14.25">
      <c r="A58" s="143" t="s">
        <v>54</v>
      </c>
      <c r="B58" s="3" t="s">
        <v>56</v>
      </c>
      <c r="C58" s="81"/>
      <c r="D58" s="1" t="s">
        <v>1</v>
      </c>
      <c r="F58" s="38"/>
    </row>
    <row r="59" spans="1:6" ht="14.25">
      <c r="A59" s="144" t="s">
        <v>55</v>
      </c>
      <c r="B59" s="3" t="s">
        <v>56</v>
      </c>
      <c r="C59" s="81"/>
      <c r="D59" s="1" t="s">
        <v>1</v>
      </c>
      <c r="F59" s="38"/>
    </row>
  </sheetData>
  <sheetProtection/>
  <mergeCells count="21">
    <mergeCell ref="B51:B55"/>
    <mergeCell ref="A45:A50"/>
    <mergeCell ref="B37:B44"/>
    <mergeCell ref="A37:A44"/>
    <mergeCell ref="B20:B26"/>
    <mergeCell ref="F1:G1"/>
    <mergeCell ref="A20:A26"/>
    <mergeCell ref="A27:A31"/>
    <mergeCell ref="B27:B31"/>
    <mergeCell ref="A3:A7"/>
    <mergeCell ref="J3:J26"/>
    <mergeCell ref="J27:J55"/>
    <mergeCell ref="A32:A36"/>
    <mergeCell ref="B32:B36"/>
    <mergeCell ref="A51:A55"/>
    <mergeCell ref="B3:B7"/>
    <mergeCell ref="A8:A12"/>
    <mergeCell ref="B8:B12"/>
    <mergeCell ref="A13:A19"/>
    <mergeCell ref="B13:B19"/>
    <mergeCell ref="B45:B50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1"/>
  <headerFooter alignWithMargins="0">
    <oddHeader>&amp;LSchiesstraining &amp;CJahr:..................&amp;RSchütze:.....................</oddHeader>
    <oddFooter>&amp;L&amp;F&amp;C&amp;A&amp;R&amp;D 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50" zoomScaleNormal="75" zoomScaleSheetLayoutView="50" workbookViewId="0" topLeftCell="A29">
      <selection activeCell="G40" sqref="G2:G40"/>
    </sheetView>
  </sheetViews>
  <sheetFormatPr defaultColWidth="19.421875" defaultRowHeight="12.75"/>
  <cols>
    <col min="1" max="1" width="15.28125" style="193" customWidth="1"/>
    <col min="2" max="2" width="26.8515625" style="193" customWidth="1"/>
    <col min="3" max="3" width="16.140625" style="208" customWidth="1"/>
    <col min="4" max="4" width="16.57421875" style="193" customWidth="1"/>
    <col min="5" max="5" width="178.8515625" style="193" customWidth="1"/>
    <col min="6" max="6" width="59.7109375" style="193" customWidth="1"/>
    <col min="7" max="7" width="13.28125" style="209" customWidth="1"/>
    <col min="8" max="8" width="9.57421875" style="209" customWidth="1"/>
    <col min="9" max="9" width="19.421875" style="210" customWidth="1"/>
    <col min="10" max="10" width="19.421875" style="192" customWidth="1"/>
  </cols>
  <sheetData>
    <row r="1" spans="1:10" s="187" customFormat="1" ht="50.25" customHeight="1">
      <c r="A1" s="181" t="s">
        <v>0</v>
      </c>
      <c r="B1" s="184" t="s">
        <v>58</v>
      </c>
      <c r="C1" s="182" t="s">
        <v>1</v>
      </c>
      <c r="D1" s="183" t="s">
        <v>15</v>
      </c>
      <c r="E1" s="184" t="s">
        <v>30</v>
      </c>
      <c r="F1" s="184" t="s">
        <v>57</v>
      </c>
      <c r="G1" s="181" t="s">
        <v>10</v>
      </c>
      <c r="H1" s="183" t="s">
        <v>11</v>
      </c>
      <c r="I1" s="186"/>
      <c r="J1" s="186"/>
    </row>
    <row r="2" spans="1:10" s="187" customFormat="1" ht="50.25" customHeight="1">
      <c r="A2" s="181"/>
      <c r="B2" s="184"/>
      <c r="C2" s="182"/>
      <c r="D2" s="183"/>
      <c r="E2" s="184"/>
      <c r="F2" s="184"/>
      <c r="G2" s="181"/>
      <c r="H2" s="183"/>
      <c r="I2" s="186"/>
      <c r="J2" s="186"/>
    </row>
    <row r="3" spans="1:10" s="187" customFormat="1" ht="50.25" customHeight="1">
      <c r="A3" s="181"/>
      <c r="B3" s="184"/>
      <c r="C3" s="182"/>
      <c r="D3" s="183"/>
      <c r="E3" s="184"/>
      <c r="F3" s="184"/>
      <c r="G3" s="181"/>
      <c r="H3" s="183"/>
      <c r="I3" s="186"/>
      <c r="J3" s="186"/>
    </row>
    <row r="4" spans="1:11" s="194" customFormat="1" ht="66" customHeight="1">
      <c r="A4" s="188"/>
      <c r="B4" s="188"/>
      <c r="C4" s="189"/>
      <c r="D4" s="189"/>
      <c r="E4" s="188"/>
      <c r="F4" s="188"/>
      <c r="G4" s="190">
        <f>SUM(C2:C4)</f>
        <v>0</v>
      </c>
      <c r="H4" s="185">
        <v>1</v>
      </c>
      <c r="I4" s="191"/>
      <c r="J4" s="192"/>
      <c r="K4" s="193"/>
    </row>
    <row r="5" spans="1:11" s="194" customFormat="1" ht="66" customHeight="1">
      <c r="A5" s="188"/>
      <c r="B5" s="188"/>
      <c r="C5" s="189"/>
      <c r="D5" s="189"/>
      <c r="E5" s="188"/>
      <c r="F5" s="188"/>
      <c r="G5" s="190"/>
      <c r="H5" s="185"/>
      <c r="I5" s="191"/>
      <c r="J5" s="192"/>
      <c r="K5" s="193"/>
    </row>
    <row r="6" spans="1:11" s="194" customFormat="1" ht="66" customHeight="1">
      <c r="A6" s="188"/>
      <c r="B6" s="188"/>
      <c r="C6" s="189"/>
      <c r="D6" s="189"/>
      <c r="E6" s="188"/>
      <c r="F6" s="188"/>
      <c r="G6" s="190"/>
      <c r="H6" s="185"/>
      <c r="I6" s="191"/>
      <c r="J6" s="192"/>
      <c r="K6" s="193"/>
    </row>
    <row r="7" spans="1:11" s="194" customFormat="1" ht="66" customHeight="1">
      <c r="A7" s="188"/>
      <c r="B7" s="188"/>
      <c r="C7" s="189"/>
      <c r="D7" s="189"/>
      <c r="E7" s="188"/>
      <c r="F7" s="188"/>
      <c r="G7" s="190">
        <f>SUM(C5:C7)</f>
        <v>0</v>
      </c>
      <c r="H7" s="185">
        <v>2</v>
      </c>
      <c r="I7" s="191"/>
      <c r="J7" s="192"/>
      <c r="K7" s="193"/>
    </row>
    <row r="8" spans="1:11" s="194" customFormat="1" ht="66" customHeight="1">
      <c r="A8" s="188"/>
      <c r="B8" s="188"/>
      <c r="C8" s="189"/>
      <c r="D8" s="189"/>
      <c r="E8" s="195"/>
      <c r="F8" s="195"/>
      <c r="G8" s="190"/>
      <c r="H8" s="185"/>
      <c r="I8" s="191"/>
      <c r="J8" s="192"/>
      <c r="K8" s="193"/>
    </row>
    <row r="9" spans="1:11" s="194" customFormat="1" ht="66" customHeight="1">
      <c r="A9" s="188"/>
      <c r="B9" s="188"/>
      <c r="C9" s="189"/>
      <c r="D9" s="189"/>
      <c r="E9" s="195"/>
      <c r="F9" s="195"/>
      <c r="G9" s="190"/>
      <c r="H9" s="185"/>
      <c r="I9" s="191"/>
      <c r="J9" s="192"/>
      <c r="K9" s="193"/>
    </row>
    <row r="10" spans="1:11" s="194" customFormat="1" ht="66" customHeight="1">
      <c r="A10" s="188"/>
      <c r="B10" s="188"/>
      <c r="C10" s="189"/>
      <c r="D10" s="189"/>
      <c r="E10" s="195"/>
      <c r="F10" s="195"/>
      <c r="G10" s="190">
        <f>SUM(C8:C10)</f>
        <v>0</v>
      </c>
      <c r="H10" s="185">
        <v>3</v>
      </c>
      <c r="I10" s="191"/>
      <c r="J10" s="192"/>
      <c r="K10" s="193"/>
    </row>
    <row r="11" spans="1:11" s="194" customFormat="1" ht="66" customHeight="1">
      <c r="A11" s="188"/>
      <c r="B11" s="188"/>
      <c r="C11" s="189"/>
      <c r="D11" s="189"/>
      <c r="E11" s="195"/>
      <c r="F11" s="195"/>
      <c r="G11" s="190"/>
      <c r="H11" s="185"/>
      <c r="I11" s="191"/>
      <c r="J11" s="192"/>
      <c r="K11" s="193"/>
    </row>
    <row r="12" spans="1:11" s="194" customFormat="1" ht="66" customHeight="1">
      <c r="A12" s="188"/>
      <c r="B12" s="188"/>
      <c r="C12" s="189"/>
      <c r="D12" s="189"/>
      <c r="E12" s="195"/>
      <c r="F12" s="195"/>
      <c r="G12" s="190"/>
      <c r="H12" s="185"/>
      <c r="I12" s="191"/>
      <c r="J12" s="192"/>
      <c r="K12" s="193"/>
    </row>
    <row r="13" spans="1:11" s="194" customFormat="1" ht="66" customHeight="1">
      <c r="A13" s="188"/>
      <c r="B13" s="188"/>
      <c r="C13" s="189"/>
      <c r="D13" s="189"/>
      <c r="E13" s="196"/>
      <c r="F13" s="196"/>
      <c r="G13" s="190">
        <f>SUM(C11:C13)</f>
        <v>0</v>
      </c>
      <c r="H13" s="185">
        <v>4</v>
      </c>
      <c r="I13" s="191"/>
      <c r="J13" s="192"/>
      <c r="K13" s="193"/>
    </row>
    <row r="14" spans="1:11" s="194" customFormat="1" ht="66" customHeight="1">
      <c r="A14" s="188"/>
      <c r="B14" s="188"/>
      <c r="C14" s="189"/>
      <c r="D14" s="189"/>
      <c r="E14" s="196"/>
      <c r="F14" s="196"/>
      <c r="G14" s="190"/>
      <c r="H14" s="185"/>
      <c r="I14" s="191"/>
      <c r="J14" s="192"/>
      <c r="K14" s="193"/>
    </row>
    <row r="15" spans="1:11" s="194" customFormat="1" ht="66" customHeight="1">
      <c r="A15" s="188"/>
      <c r="B15" s="188"/>
      <c r="C15" s="189"/>
      <c r="D15" s="189"/>
      <c r="E15" s="196"/>
      <c r="F15" s="196"/>
      <c r="G15" s="190"/>
      <c r="H15" s="185"/>
      <c r="I15" s="191"/>
      <c r="J15" s="192"/>
      <c r="K15" s="193"/>
    </row>
    <row r="16" spans="1:11" s="194" customFormat="1" ht="66" customHeight="1">
      <c r="A16" s="188"/>
      <c r="B16" s="188"/>
      <c r="C16" s="189"/>
      <c r="D16" s="189"/>
      <c r="E16" s="196"/>
      <c r="F16" s="196"/>
      <c r="G16" s="190">
        <f>SUM(C14:C16)</f>
        <v>0</v>
      </c>
      <c r="H16" s="185">
        <v>5</v>
      </c>
      <c r="I16" s="191"/>
      <c r="J16" s="192"/>
      <c r="K16" s="193"/>
    </row>
    <row r="17" spans="1:11" s="194" customFormat="1" ht="66" customHeight="1">
      <c r="A17" s="188"/>
      <c r="B17" s="188"/>
      <c r="C17" s="197"/>
      <c r="D17" s="189"/>
      <c r="E17" s="196"/>
      <c r="F17" s="196"/>
      <c r="G17" s="190"/>
      <c r="H17" s="185"/>
      <c r="I17" s="191"/>
      <c r="J17" s="192"/>
      <c r="K17" s="193"/>
    </row>
    <row r="18" spans="1:11" s="194" customFormat="1" ht="66" customHeight="1">
      <c r="A18" s="188"/>
      <c r="B18" s="188"/>
      <c r="C18" s="197"/>
      <c r="D18" s="189"/>
      <c r="E18" s="196"/>
      <c r="F18" s="196"/>
      <c r="G18" s="190"/>
      <c r="H18" s="185"/>
      <c r="I18" s="191"/>
      <c r="J18" s="192"/>
      <c r="K18" s="193"/>
    </row>
    <row r="19" spans="1:11" s="194" customFormat="1" ht="66" customHeight="1">
      <c r="A19" s="188"/>
      <c r="B19" s="188"/>
      <c r="C19" s="197"/>
      <c r="D19" s="189"/>
      <c r="E19" s="196"/>
      <c r="F19" s="196"/>
      <c r="G19" s="190">
        <f>SUM(C17:C19)</f>
        <v>0</v>
      </c>
      <c r="H19" s="185">
        <v>6</v>
      </c>
      <c r="I19" s="191"/>
      <c r="J19" s="192"/>
      <c r="K19" s="193"/>
    </row>
    <row r="20" spans="1:11" s="194" customFormat="1" ht="66" customHeight="1">
      <c r="A20" s="188"/>
      <c r="B20" s="188"/>
      <c r="C20" s="197"/>
      <c r="D20" s="189"/>
      <c r="E20" s="196"/>
      <c r="F20" s="196"/>
      <c r="G20" s="190"/>
      <c r="H20" s="185"/>
      <c r="I20" s="191"/>
      <c r="J20" s="192"/>
      <c r="K20" s="193"/>
    </row>
    <row r="21" spans="1:11" s="194" customFormat="1" ht="66" customHeight="1">
      <c r="A21" s="188"/>
      <c r="B21" s="188"/>
      <c r="C21" s="197"/>
      <c r="D21" s="189"/>
      <c r="E21" s="196"/>
      <c r="F21" s="196"/>
      <c r="G21" s="190"/>
      <c r="H21" s="185"/>
      <c r="I21" s="191"/>
      <c r="J21" s="192"/>
      <c r="K21" s="193"/>
    </row>
    <row r="22" spans="1:11" s="194" customFormat="1" ht="66" customHeight="1">
      <c r="A22" s="188"/>
      <c r="B22" s="188"/>
      <c r="C22" s="197"/>
      <c r="D22" s="189"/>
      <c r="E22" s="196"/>
      <c r="F22" s="196"/>
      <c r="G22" s="190">
        <f>SUM(C20:C22)</f>
        <v>0</v>
      </c>
      <c r="H22" s="185">
        <v>7</v>
      </c>
      <c r="I22" s="191"/>
      <c r="J22" s="192"/>
      <c r="K22" s="193"/>
    </row>
    <row r="23" spans="1:11" s="194" customFormat="1" ht="66" customHeight="1">
      <c r="A23" s="188"/>
      <c r="B23" s="188"/>
      <c r="C23" s="197"/>
      <c r="D23" s="189"/>
      <c r="E23" s="196"/>
      <c r="F23" s="196"/>
      <c r="G23" s="190"/>
      <c r="H23" s="185"/>
      <c r="I23" s="191"/>
      <c r="J23" s="192"/>
      <c r="K23" s="193"/>
    </row>
    <row r="24" spans="1:11" s="194" customFormat="1" ht="66" customHeight="1">
      <c r="A24" s="188"/>
      <c r="B24" s="188"/>
      <c r="C24" s="197"/>
      <c r="D24" s="189"/>
      <c r="E24" s="196"/>
      <c r="F24" s="196"/>
      <c r="G24" s="190"/>
      <c r="H24" s="185"/>
      <c r="I24" s="191"/>
      <c r="J24" s="192"/>
      <c r="K24" s="193"/>
    </row>
    <row r="25" spans="1:11" s="194" customFormat="1" ht="66" customHeight="1">
      <c r="A25" s="188"/>
      <c r="B25" s="188"/>
      <c r="C25" s="197"/>
      <c r="D25" s="189"/>
      <c r="E25" s="196"/>
      <c r="F25" s="196"/>
      <c r="G25" s="190">
        <f>SUM(C23:C25)</f>
        <v>0</v>
      </c>
      <c r="H25" s="185">
        <v>8</v>
      </c>
      <c r="I25" s="191"/>
      <c r="J25" s="192"/>
      <c r="K25" s="193"/>
    </row>
    <row r="26" spans="1:11" s="194" customFormat="1" ht="66" customHeight="1">
      <c r="A26" s="188"/>
      <c r="B26" s="188"/>
      <c r="C26" s="197"/>
      <c r="D26" s="189"/>
      <c r="E26" s="196"/>
      <c r="F26" s="196"/>
      <c r="G26" s="190"/>
      <c r="H26" s="185"/>
      <c r="I26" s="191"/>
      <c r="J26" s="192"/>
      <c r="K26" s="193"/>
    </row>
    <row r="27" spans="1:11" s="194" customFormat="1" ht="66" customHeight="1">
      <c r="A27" s="188"/>
      <c r="B27" s="188"/>
      <c r="C27" s="197"/>
      <c r="D27" s="189"/>
      <c r="E27" s="196"/>
      <c r="F27" s="196"/>
      <c r="G27" s="190"/>
      <c r="H27" s="185"/>
      <c r="I27" s="191"/>
      <c r="J27" s="192"/>
      <c r="K27" s="193"/>
    </row>
    <row r="28" spans="1:11" s="194" customFormat="1" ht="66" customHeight="1">
      <c r="A28" s="188"/>
      <c r="B28" s="188"/>
      <c r="C28" s="197"/>
      <c r="D28" s="189"/>
      <c r="E28" s="196"/>
      <c r="F28" s="196"/>
      <c r="G28" s="190">
        <f>SUM(C26:C28)</f>
        <v>0</v>
      </c>
      <c r="H28" s="185">
        <v>9</v>
      </c>
      <c r="I28" s="191"/>
      <c r="J28" s="192"/>
      <c r="K28" s="193"/>
    </row>
    <row r="29" spans="1:11" s="203" customFormat="1" ht="66" customHeight="1">
      <c r="A29" s="198"/>
      <c r="B29" s="198"/>
      <c r="C29" s="199"/>
      <c r="D29" s="200"/>
      <c r="E29" s="198"/>
      <c r="F29" s="198"/>
      <c r="G29" s="201"/>
      <c r="H29" s="185"/>
      <c r="I29" s="202"/>
      <c r="J29" s="192"/>
      <c r="K29" s="193"/>
    </row>
    <row r="30" spans="1:11" s="203" customFormat="1" ht="66" customHeight="1">
      <c r="A30" s="198"/>
      <c r="B30" s="198"/>
      <c r="C30" s="199"/>
      <c r="D30" s="200"/>
      <c r="E30" s="198"/>
      <c r="F30" s="198"/>
      <c r="G30" s="201"/>
      <c r="H30" s="185"/>
      <c r="I30" s="202"/>
      <c r="J30" s="192"/>
      <c r="K30" s="193"/>
    </row>
    <row r="31" spans="1:10" s="194" customFormat="1" ht="66" customHeight="1">
      <c r="A31" s="188"/>
      <c r="B31" s="197"/>
      <c r="C31" s="189"/>
      <c r="D31" s="189"/>
      <c r="E31" s="188"/>
      <c r="F31" s="188"/>
      <c r="G31" s="190">
        <f>SUM(C29:C31)</f>
        <v>0</v>
      </c>
      <c r="H31" s="185">
        <v>10</v>
      </c>
      <c r="I31" s="191"/>
      <c r="J31" s="204"/>
    </row>
    <row r="32" spans="1:10" s="194" customFormat="1" ht="66" customHeight="1">
      <c r="A32" s="188"/>
      <c r="B32" s="197"/>
      <c r="C32" s="189"/>
      <c r="D32" s="189"/>
      <c r="E32" s="188"/>
      <c r="F32" s="188"/>
      <c r="G32" s="190"/>
      <c r="H32" s="185"/>
      <c r="I32" s="191"/>
      <c r="J32" s="204"/>
    </row>
    <row r="33" spans="1:10" s="194" customFormat="1" ht="66" customHeight="1">
      <c r="A33" s="188"/>
      <c r="B33" s="188"/>
      <c r="C33" s="189"/>
      <c r="D33" s="189"/>
      <c r="E33" s="188"/>
      <c r="F33" s="205"/>
      <c r="G33" s="206"/>
      <c r="H33" s="185"/>
      <c r="I33" s="191"/>
      <c r="J33" s="207"/>
    </row>
    <row r="34" spans="1:10" s="194" customFormat="1" ht="66" customHeight="1">
      <c r="A34" s="188"/>
      <c r="B34" s="188"/>
      <c r="C34" s="189"/>
      <c r="D34" s="189"/>
      <c r="E34" s="188"/>
      <c r="F34" s="188"/>
      <c r="G34" s="190">
        <f>SUM(C32:C34)</f>
        <v>0</v>
      </c>
      <c r="H34" s="185">
        <v>11</v>
      </c>
      <c r="I34" s="191"/>
      <c r="J34" s="204"/>
    </row>
    <row r="35" spans="1:10" s="194" customFormat="1" ht="66" customHeight="1">
      <c r="A35" s="188"/>
      <c r="B35" s="188"/>
      <c r="C35" s="189"/>
      <c r="D35" s="189"/>
      <c r="E35" s="188"/>
      <c r="F35" s="188"/>
      <c r="G35" s="190"/>
      <c r="H35" s="185"/>
      <c r="I35" s="191"/>
      <c r="J35" s="204"/>
    </row>
    <row r="36" spans="1:10" s="194" customFormat="1" ht="66" customHeight="1">
      <c r="A36" s="188"/>
      <c r="B36" s="188"/>
      <c r="C36" s="189"/>
      <c r="D36" s="189"/>
      <c r="E36" s="188"/>
      <c r="F36" s="188"/>
      <c r="G36" s="206"/>
      <c r="H36" s="185"/>
      <c r="I36" s="191"/>
      <c r="J36" s="204"/>
    </row>
    <row r="37" spans="1:10" s="194" customFormat="1" ht="66" customHeight="1">
      <c r="A37" s="188"/>
      <c r="B37" s="188"/>
      <c r="C37" s="189"/>
      <c r="D37" s="189"/>
      <c r="E37" s="188"/>
      <c r="F37" s="188"/>
      <c r="G37" s="190">
        <f>SUM(C35:C37)</f>
        <v>0</v>
      </c>
      <c r="H37" s="185">
        <v>12</v>
      </c>
      <c r="I37" s="191"/>
      <c r="J37" s="204"/>
    </row>
    <row r="38" spans="1:10" s="194" customFormat="1" ht="66" customHeight="1">
      <c r="A38" s="188"/>
      <c r="B38" s="188"/>
      <c r="C38" s="189"/>
      <c r="D38" s="189"/>
      <c r="E38" s="188"/>
      <c r="F38" s="188"/>
      <c r="G38" s="190"/>
      <c r="H38" s="185"/>
      <c r="I38" s="191"/>
      <c r="J38" s="204"/>
    </row>
    <row r="39" spans="1:10" s="194" customFormat="1" ht="66" customHeight="1">
      <c r="A39" s="188"/>
      <c r="B39" s="188"/>
      <c r="C39" s="189"/>
      <c r="D39" s="189"/>
      <c r="E39" s="188"/>
      <c r="F39" s="188"/>
      <c r="G39" s="206"/>
      <c r="H39" s="185"/>
      <c r="I39" s="191"/>
      <c r="J39" s="204"/>
    </row>
    <row r="40" spans="1:11" s="194" customFormat="1" ht="66" customHeight="1">
      <c r="A40" s="188"/>
      <c r="B40" s="188"/>
      <c r="C40" s="189"/>
      <c r="D40" s="189"/>
      <c r="E40" s="188"/>
      <c r="F40" s="188"/>
      <c r="G40" s="190">
        <f>SUM(C38:C40)</f>
        <v>0</v>
      </c>
      <c r="H40" s="185">
        <v>13</v>
      </c>
      <c r="I40" s="191"/>
      <c r="J40" s="207"/>
      <c r="K40" s="203"/>
    </row>
    <row r="41" spans="1:11" s="203" customFormat="1" ht="39" customHeight="1">
      <c r="A41" s="198" t="s">
        <v>2</v>
      </c>
      <c r="B41" s="198"/>
      <c r="C41" s="199">
        <f>SUM(C4:C40)</f>
        <v>0</v>
      </c>
      <c r="D41" s="199">
        <f>SUM(D4:D40)</f>
        <v>0</v>
      </c>
      <c r="E41" s="198"/>
      <c r="F41" s="198"/>
      <c r="G41" s="201"/>
      <c r="H41" s="185"/>
      <c r="I41" s="202"/>
      <c r="J41" s="192"/>
      <c r="K41" s="193"/>
    </row>
  </sheetData>
  <sheetProtection/>
  <printOptions/>
  <pageMargins left="0.6692913385826772" right="0.35433070866141736" top="0.4724409448818898" bottom="0.4724409448818898" header="0.31496062992125984" footer="0.2362204724409449"/>
  <pageSetup horizontalDpi="600" verticalDpi="600" orientation="portrait" paperSize="9" scale="28" r:id="rId1"/>
  <headerFooter alignWithMargins="0">
    <oddHeader>&amp;R&amp;P/&amp;N</oddHeader>
    <oddFooter>&amp;L&amp;20&amp;F&amp;C&amp;20&amp;A&amp;R&amp;20&amp;D 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50" zoomScaleNormal="75" zoomScaleSheetLayoutView="50" workbookViewId="0" topLeftCell="A29">
      <selection activeCell="E36" sqref="E36"/>
    </sheetView>
  </sheetViews>
  <sheetFormatPr defaultColWidth="19.421875" defaultRowHeight="12.75"/>
  <cols>
    <col min="1" max="1" width="15.28125" style="193" customWidth="1"/>
    <col min="2" max="2" width="26.8515625" style="193" customWidth="1"/>
    <col min="3" max="3" width="19.00390625" style="208" customWidth="1"/>
    <col min="4" max="4" width="16.00390625" style="193" customWidth="1"/>
    <col min="5" max="5" width="178.8515625" style="193" customWidth="1"/>
    <col min="6" max="6" width="59.7109375" style="193" customWidth="1"/>
    <col min="7" max="7" width="14.140625" style="209" customWidth="1"/>
    <col min="8" max="8" width="11.8515625" style="209" customWidth="1"/>
    <col min="9" max="9" width="19.421875" style="210" customWidth="1"/>
    <col min="10" max="10" width="19.421875" style="192" customWidth="1"/>
  </cols>
  <sheetData>
    <row r="1" spans="1:10" s="187" customFormat="1" ht="50.25" customHeight="1">
      <c r="A1" s="181" t="s">
        <v>0</v>
      </c>
      <c r="B1" s="184" t="s">
        <v>58</v>
      </c>
      <c r="C1" s="182" t="s">
        <v>1</v>
      </c>
      <c r="D1" s="183" t="s">
        <v>15</v>
      </c>
      <c r="E1" s="184" t="s">
        <v>30</v>
      </c>
      <c r="F1" s="184" t="s">
        <v>57</v>
      </c>
      <c r="G1" s="181" t="s">
        <v>10</v>
      </c>
      <c r="H1" s="185" t="s">
        <v>11</v>
      </c>
      <c r="I1" s="186"/>
      <c r="J1" s="186"/>
    </row>
    <row r="2" spans="1:10" s="187" customFormat="1" ht="50.25" customHeight="1">
      <c r="A2" s="181"/>
      <c r="B2" s="184"/>
      <c r="C2" s="182"/>
      <c r="D2" s="183"/>
      <c r="E2" s="184"/>
      <c r="F2" s="184"/>
      <c r="G2" s="181"/>
      <c r="H2" s="185"/>
      <c r="I2" s="186"/>
      <c r="J2" s="186"/>
    </row>
    <row r="3" spans="1:10" s="187" customFormat="1" ht="50.25" customHeight="1">
      <c r="A3" s="181"/>
      <c r="B3" s="184"/>
      <c r="C3" s="182"/>
      <c r="D3" s="183"/>
      <c r="E3" s="184"/>
      <c r="F3" s="184"/>
      <c r="G3" s="181"/>
      <c r="H3" s="185"/>
      <c r="I3" s="186"/>
      <c r="J3" s="186"/>
    </row>
    <row r="4" spans="1:11" s="194" customFormat="1" ht="66" customHeight="1">
      <c r="A4" s="188"/>
      <c r="B4" s="188"/>
      <c r="C4" s="189"/>
      <c r="D4" s="189"/>
      <c r="E4" s="188"/>
      <c r="F4" s="188"/>
      <c r="G4" s="190">
        <f>SUM(C2:C4)</f>
        <v>0</v>
      </c>
      <c r="H4" s="185">
        <v>14</v>
      </c>
      <c r="I4" s="191"/>
      <c r="J4" s="192"/>
      <c r="K4" s="193"/>
    </row>
    <row r="5" spans="1:11" s="194" customFormat="1" ht="66" customHeight="1">
      <c r="A5" s="188"/>
      <c r="B5" s="188"/>
      <c r="C5" s="189"/>
      <c r="D5" s="189"/>
      <c r="E5" s="188"/>
      <c r="F5" s="188"/>
      <c r="G5" s="190"/>
      <c r="H5" s="185"/>
      <c r="I5" s="191"/>
      <c r="J5" s="192"/>
      <c r="K5" s="193"/>
    </row>
    <row r="6" spans="1:11" s="194" customFormat="1" ht="66" customHeight="1">
      <c r="A6" s="188"/>
      <c r="B6" s="188"/>
      <c r="C6" s="189"/>
      <c r="D6" s="189"/>
      <c r="E6" s="188"/>
      <c r="F6" s="188"/>
      <c r="G6" s="190"/>
      <c r="H6" s="185"/>
      <c r="I6" s="191"/>
      <c r="J6" s="192"/>
      <c r="K6" s="193"/>
    </row>
    <row r="7" spans="1:11" s="194" customFormat="1" ht="66" customHeight="1">
      <c r="A7" s="188"/>
      <c r="B7" s="188"/>
      <c r="C7" s="189"/>
      <c r="D7" s="189"/>
      <c r="E7" s="188"/>
      <c r="F7" s="188"/>
      <c r="G7" s="190">
        <f>SUM(C5:C7)</f>
        <v>0</v>
      </c>
      <c r="H7" s="185">
        <v>15</v>
      </c>
      <c r="I7" s="191"/>
      <c r="J7" s="192"/>
      <c r="K7" s="193"/>
    </row>
    <row r="8" spans="1:11" s="194" customFormat="1" ht="66" customHeight="1">
      <c r="A8" s="188"/>
      <c r="B8" s="188"/>
      <c r="C8" s="189"/>
      <c r="D8" s="189"/>
      <c r="E8" s="195"/>
      <c r="F8" s="195"/>
      <c r="G8" s="190"/>
      <c r="H8" s="185"/>
      <c r="I8" s="191"/>
      <c r="J8" s="192"/>
      <c r="K8" s="193"/>
    </row>
    <row r="9" spans="1:11" s="194" customFormat="1" ht="66" customHeight="1">
      <c r="A9" s="188"/>
      <c r="B9" s="188"/>
      <c r="C9" s="189"/>
      <c r="D9" s="189"/>
      <c r="E9" s="195"/>
      <c r="F9" s="195"/>
      <c r="G9" s="190"/>
      <c r="H9" s="185"/>
      <c r="I9" s="191"/>
      <c r="J9" s="192"/>
      <c r="K9" s="193"/>
    </row>
    <row r="10" spans="1:11" s="194" customFormat="1" ht="66" customHeight="1">
      <c r="A10" s="188"/>
      <c r="B10" s="188"/>
      <c r="C10" s="189"/>
      <c r="D10" s="189"/>
      <c r="E10" s="195"/>
      <c r="F10" s="195"/>
      <c r="G10" s="190">
        <f>SUM(C8:C10)</f>
        <v>0</v>
      </c>
      <c r="H10" s="185">
        <v>16</v>
      </c>
      <c r="I10" s="191"/>
      <c r="J10" s="192"/>
      <c r="K10" s="193"/>
    </row>
    <row r="11" spans="1:11" s="194" customFormat="1" ht="66" customHeight="1">
      <c r="A11" s="188"/>
      <c r="B11" s="188"/>
      <c r="C11" s="189"/>
      <c r="D11" s="189"/>
      <c r="E11" s="195"/>
      <c r="F11" s="195"/>
      <c r="G11" s="190"/>
      <c r="H11" s="185"/>
      <c r="I11" s="191"/>
      <c r="J11" s="192"/>
      <c r="K11" s="193"/>
    </row>
    <row r="12" spans="1:11" s="194" customFormat="1" ht="66" customHeight="1">
      <c r="A12" s="188"/>
      <c r="B12" s="188"/>
      <c r="C12" s="189"/>
      <c r="D12" s="189"/>
      <c r="E12" s="195"/>
      <c r="F12" s="195"/>
      <c r="G12" s="190"/>
      <c r="H12" s="185"/>
      <c r="I12" s="191"/>
      <c r="J12" s="192"/>
      <c r="K12" s="193"/>
    </row>
    <row r="13" spans="1:11" s="194" customFormat="1" ht="66" customHeight="1">
      <c r="A13" s="188"/>
      <c r="B13" s="188"/>
      <c r="C13" s="189"/>
      <c r="D13" s="189"/>
      <c r="E13" s="196"/>
      <c r="F13" s="196"/>
      <c r="G13" s="190">
        <f>SUM(C11:C13)</f>
        <v>0</v>
      </c>
      <c r="H13" s="185">
        <v>17</v>
      </c>
      <c r="I13" s="191"/>
      <c r="J13" s="192"/>
      <c r="K13" s="193"/>
    </row>
    <row r="14" spans="1:11" s="194" customFormat="1" ht="66" customHeight="1">
      <c r="A14" s="188"/>
      <c r="B14" s="188"/>
      <c r="C14" s="189"/>
      <c r="D14" s="189"/>
      <c r="E14" s="196"/>
      <c r="F14" s="196"/>
      <c r="G14" s="190"/>
      <c r="H14" s="185"/>
      <c r="I14" s="191"/>
      <c r="J14" s="192"/>
      <c r="K14" s="193"/>
    </row>
    <row r="15" spans="1:11" s="194" customFormat="1" ht="66" customHeight="1">
      <c r="A15" s="188"/>
      <c r="B15" s="188"/>
      <c r="C15" s="189"/>
      <c r="D15" s="189"/>
      <c r="E15" s="196"/>
      <c r="F15" s="196"/>
      <c r="G15" s="190"/>
      <c r="H15" s="185"/>
      <c r="I15" s="191"/>
      <c r="J15" s="192"/>
      <c r="K15" s="193"/>
    </row>
    <row r="16" spans="1:11" s="194" customFormat="1" ht="66" customHeight="1">
      <c r="A16" s="188"/>
      <c r="B16" s="188"/>
      <c r="C16" s="189"/>
      <c r="D16" s="189"/>
      <c r="E16" s="196"/>
      <c r="F16" s="196"/>
      <c r="G16" s="190">
        <f>SUM(C14:C16)</f>
        <v>0</v>
      </c>
      <c r="H16" s="185">
        <v>18</v>
      </c>
      <c r="I16" s="191"/>
      <c r="J16" s="192"/>
      <c r="K16" s="193"/>
    </row>
    <row r="17" spans="1:11" s="194" customFormat="1" ht="66" customHeight="1">
      <c r="A17" s="188"/>
      <c r="B17" s="188"/>
      <c r="C17" s="197"/>
      <c r="D17" s="189"/>
      <c r="E17" s="196"/>
      <c r="F17" s="196"/>
      <c r="G17" s="190"/>
      <c r="H17" s="185"/>
      <c r="I17" s="191"/>
      <c r="J17" s="192"/>
      <c r="K17" s="193"/>
    </row>
    <row r="18" spans="1:11" s="194" customFormat="1" ht="66" customHeight="1">
      <c r="A18" s="188"/>
      <c r="B18" s="188"/>
      <c r="C18" s="197"/>
      <c r="D18" s="189"/>
      <c r="E18" s="196"/>
      <c r="F18" s="196"/>
      <c r="G18" s="190"/>
      <c r="H18" s="185"/>
      <c r="I18" s="191"/>
      <c r="J18" s="192"/>
      <c r="K18" s="193"/>
    </row>
    <row r="19" spans="1:11" s="194" customFormat="1" ht="66" customHeight="1">
      <c r="A19" s="188"/>
      <c r="B19" s="188"/>
      <c r="C19" s="197"/>
      <c r="D19" s="189"/>
      <c r="E19" s="196"/>
      <c r="F19" s="196"/>
      <c r="G19" s="190">
        <f>SUM(C17:C19)</f>
        <v>0</v>
      </c>
      <c r="H19" s="185">
        <v>19</v>
      </c>
      <c r="I19" s="191"/>
      <c r="J19" s="192"/>
      <c r="K19" s="193"/>
    </row>
    <row r="20" spans="1:11" s="194" customFormat="1" ht="66" customHeight="1">
      <c r="A20" s="188"/>
      <c r="B20" s="188"/>
      <c r="C20" s="197"/>
      <c r="D20" s="189"/>
      <c r="E20" s="196"/>
      <c r="F20" s="196"/>
      <c r="G20" s="190"/>
      <c r="H20" s="185"/>
      <c r="I20" s="191"/>
      <c r="J20" s="192"/>
      <c r="K20" s="193"/>
    </row>
    <row r="21" spans="1:11" s="194" customFormat="1" ht="66" customHeight="1">
      <c r="A21" s="188"/>
      <c r="B21" s="188"/>
      <c r="C21" s="197"/>
      <c r="D21" s="189"/>
      <c r="E21" s="196"/>
      <c r="F21" s="196"/>
      <c r="G21" s="190"/>
      <c r="H21" s="185"/>
      <c r="I21" s="191"/>
      <c r="J21" s="192"/>
      <c r="K21" s="193"/>
    </row>
    <row r="22" spans="1:11" s="194" customFormat="1" ht="66" customHeight="1">
      <c r="A22" s="188"/>
      <c r="B22" s="188"/>
      <c r="C22" s="197"/>
      <c r="D22" s="189"/>
      <c r="E22" s="196"/>
      <c r="F22" s="196"/>
      <c r="G22" s="190">
        <f>SUM(C20:C22)</f>
        <v>0</v>
      </c>
      <c r="H22" s="185">
        <v>20</v>
      </c>
      <c r="I22" s="191"/>
      <c r="J22" s="192"/>
      <c r="K22" s="193"/>
    </row>
    <row r="23" spans="1:11" s="194" customFormat="1" ht="66" customHeight="1">
      <c r="A23" s="188"/>
      <c r="B23" s="188"/>
      <c r="C23" s="197"/>
      <c r="D23" s="189"/>
      <c r="E23" s="196"/>
      <c r="F23" s="196"/>
      <c r="G23" s="190"/>
      <c r="H23" s="185"/>
      <c r="I23" s="191"/>
      <c r="J23" s="192"/>
      <c r="K23" s="193"/>
    </row>
    <row r="24" spans="1:11" s="194" customFormat="1" ht="66" customHeight="1">
      <c r="A24" s="188"/>
      <c r="B24" s="188"/>
      <c r="C24" s="197"/>
      <c r="D24" s="189"/>
      <c r="E24" s="196"/>
      <c r="F24" s="196"/>
      <c r="G24" s="190"/>
      <c r="H24" s="185"/>
      <c r="I24" s="191"/>
      <c r="J24" s="192"/>
      <c r="K24" s="193"/>
    </row>
    <row r="25" spans="1:11" s="194" customFormat="1" ht="66" customHeight="1">
      <c r="A25" s="188"/>
      <c r="B25" s="188"/>
      <c r="C25" s="197"/>
      <c r="D25" s="189"/>
      <c r="E25" s="196"/>
      <c r="F25" s="196"/>
      <c r="G25" s="190">
        <f>SUM(C23:C25)</f>
        <v>0</v>
      </c>
      <c r="H25" s="185">
        <v>21</v>
      </c>
      <c r="I25" s="191"/>
      <c r="J25" s="192"/>
      <c r="K25" s="193"/>
    </row>
    <row r="26" spans="1:11" s="194" customFormat="1" ht="66" customHeight="1">
      <c r="A26" s="188"/>
      <c r="B26" s="188"/>
      <c r="C26" s="197"/>
      <c r="D26" s="189"/>
      <c r="E26" s="196"/>
      <c r="F26" s="196"/>
      <c r="G26" s="190"/>
      <c r="H26" s="185"/>
      <c r="I26" s="191"/>
      <c r="J26" s="192"/>
      <c r="K26" s="193"/>
    </row>
    <row r="27" spans="1:11" s="194" customFormat="1" ht="66" customHeight="1">
      <c r="A27" s="188"/>
      <c r="B27" s="188"/>
      <c r="C27" s="197"/>
      <c r="D27" s="189"/>
      <c r="E27" s="196"/>
      <c r="F27" s="196"/>
      <c r="G27" s="190"/>
      <c r="H27" s="185"/>
      <c r="I27" s="191"/>
      <c r="J27" s="192"/>
      <c r="K27" s="193"/>
    </row>
    <row r="28" spans="1:11" s="194" customFormat="1" ht="66" customHeight="1">
      <c r="A28" s="188"/>
      <c r="B28" s="188"/>
      <c r="C28" s="197"/>
      <c r="D28" s="189"/>
      <c r="E28" s="196"/>
      <c r="F28" s="196"/>
      <c r="G28" s="190">
        <f>SUM(C26:C28)</f>
        <v>0</v>
      </c>
      <c r="H28" s="185">
        <v>22</v>
      </c>
      <c r="I28" s="191"/>
      <c r="J28" s="192"/>
      <c r="K28" s="193"/>
    </row>
    <row r="29" spans="1:11" s="203" customFormat="1" ht="66" customHeight="1">
      <c r="A29" s="198"/>
      <c r="B29" s="198"/>
      <c r="C29" s="199"/>
      <c r="D29" s="200"/>
      <c r="E29" s="198"/>
      <c r="F29" s="198"/>
      <c r="G29" s="201"/>
      <c r="H29" s="185"/>
      <c r="I29" s="202"/>
      <c r="J29" s="192"/>
      <c r="K29" s="193"/>
    </row>
    <row r="30" spans="1:11" s="203" customFormat="1" ht="66" customHeight="1">
      <c r="A30" s="198"/>
      <c r="B30" s="198"/>
      <c r="C30" s="199"/>
      <c r="D30" s="200"/>
      <c r="E30" s="198"/>
      <c r="F30" s="198"/>
      <c r="G30" s="201"/>
      <c r="H30" s="185"/>
      <c r="I30" s="202"/>
      <c r="J30" s="192"/>
      <c r="K30" s="193"/>
    </row>
    <row r="31" spans="1:10" s="194" customFormat="1" ht="66" customHeight="1">
      <c r="A31" s="188"/>
      <c r="B31" s="197"/>
      <c r="C31" s="189"/>
      <c r="D31" s="189"/>
      <c r="E31" s="188"/>
      <c r="F31" s="188"/>
      <c r="G31" s="190">
        <f>SUM(C29:C31)</f>
        <v>0</v>
      </c>
      <c r="H31" s="185">
        <v>23</v>
      </c>
      <c r="I31" s="191"/>
      <c r="J31" s="204"/>
    </row>
    <row r="32" spans="1:10" s="194" customFormat="1" ht="66" customHeight="1">
      <c r="A32" s="188"/>
      <c r="B32" s="197"/>
      <c r="C32" s="189"/>
      <c r="D32" s="189"/>
      <c r="E32" s="188"/>
      <c r="F32" s="188"/>
      <c r="G32" s="190"/>
      <c r="H32" s="185"/>
      <c r="I32" s="191"/>
      <c r="J32" s="204"/>
    </row>
    <row r="33" spans="1:10" s="194" customFormat="1" ht="66" customHeight="1">
      <c r="A33" s="188"/>
      <c r="B33" s="188"/>
      <c r="C33" s="189"/>
      <c r="D33" s="189"/>
      <c r="E33" s="188"/>
      <c r="F33" s="205"/>
      <c r="G33" s="206"/>
      <c r="H33" s="185"/>
      <c r="I33" s="191"/>
      <c r="J33" s="207"/>
    </row>
    <row r="34" spans="1:10" s="194" customFormat="1" ht="66" customHeight="1">
      <c r="A34" s="188"/>
      <c r="B34" s="188"/>
      <c r="C34" s="189"/>
      <c r="D34" s="189"/>
      <c r="E34" s="188"/>
      <c r="F34" s="188"/>
      <c r="G34" s="190">
        <f>SUM(C32:C34)</f>
        <v>0</v>
      </c>
      <c r="H34" s="185">
        <v>24</v>
      </c>
      <c r="I34" s="191"/>
      <c r="J34" s="204"/>
    </row>
    <row r="35" spans="1:10" s="194" customFormat="1" ht="66" customHeight="1">
      <c r="A35" s="188"/>
      <c r="B35" s="188"/>
      <c r="C35" s="189"/>
      <c r="D35" s="189"/>
      <c r="E35" s="188"/>
      <c r="F35" s="188"/>
      <c r="G35" s="190"/>
      <c r="H35" s="185"/>
      <c r="I35" s="191"/>
      <c r="J35" s="204"/>
    </row>
    <row r="36" spans="1:10" s="194" customFormat="1" ht="66" customHeight="1">
      <c r="A36" s="188"/>
      <c r="B36" s="188"/>
      <c r="C36" s="189"/>
      <c r="D36" s="189"/>
      <c r="E36" s="188"/>
      <c r="F36" s="188"/>
      <c r="G36" s="206"/>
      <c r="H36" s="185"/>
      <c r="I36" s="191"/>
      <c r="J36" s="204"/>
    </row>
    <row r="37" spans="1:10" s="194" customFormat="1" ht="66" customHeight="1">
      <c r="A37" s="188"/>
      <c r="B37" s="188"/>
      <c r="C37" s="189"/>
      <c r="D37" s="189"/>
      <c r="E37" s="188"/>
      <c r="F37" s="188"/>
      <c r="G37" s="190">
        <f>SUM(C35:C37)</f>
        <v>0</v>
      </c>
      <c r="H37" s="185">
        <v>25</v>
      </c>
      <c r="I37" s="191"/>
      <c r="J37" s="204"/>
    </row>
    <row r="38" spans="1:10" s="194" customFormat="1" ht="66" customHeight="1">
      <c r="A38" s="188"/>
      <c r="B38" s="188"/>
      <c r="C38" s="189"/>
      <c r="D38" s="189"/>
      <c r="E38" s="188"/>
      <c r="F38" s="188"/>
      <c r="G38" s="190"/>
      <c r="H38" s="185"/>
      <c r="I38" s="191"/>
      <c r="J38" s="204"/>
    </row>
    <row r="39" spans="1:10" s="194" customFormat="1" ht="66" customHeight="1">
      <c r="A39" s="188"/>
      <c r="B39" s="188"/>
      <c r="C39" s="189"/>
      <c r="D39" s="189"/>
      <c r="E39" s="188"/>
      <c r="F39" s="188"/>
      <c r="G39" s="206"/>
      <c r="H39" s="185"/>
      <c r="I39" s="191"/>
      <c r="J39" s="204"/>
    </row>
    <row r="40" spans="1:11" s="194" customFormat="1" ht="66" customHeight="1">
      <c r="A40" s="188"/>
      <c r="B40" s="188"/>
      <c r="C40" s="189"/>
      <c r="D40" s="189"/>
      <c r="E40" s="188"/>
      <c r="F40" s="188"/>
      <c r="G40" s="190">
        <f>SUM(C38:C40)</f>
        <v>0</v>
      </c>
      <c r="H40" s="185">
        <v>26</v>
      </c>
      <c r="I40" s="191"/>
      <c r="J40" s="207"/>
      <c r="K40" s="203"/>
    </row>
    <row r="41" spans="1:11" s="203" customFormat="1" ht="39" customHeight="1">
      <c r="A41" s="198" t="s">
        <v>2</v>
      </c>
      <c r="B41" s="198"/>
      <c r="C41" s="199">
        <f>SUM(C4:C40)</f>
        <v>0</v>
      </c>
      <c r="D41" s="199">
        <f>SUM(D4:D40)</f>
        <v>0</v>
      </c>
      <c r="E41" s="198"/>
      <c r="F41" s="198"/>
      <c r="G41" s="201"/>
      <c r="H41" s="185"/>
      <c r="I41" s="202"/>
      <c r="J41" s="192"/>
      <c r="K41" s="193"/>
    </row>
  </sheetData>
  <sheetProtection/>
  <printOptions/>
  <pageMargins left="0.6692913385826772" right="0.35433070866141736" top="0.4724409448818898" bottom="0.4724409448818898" header="0.31496062992125984" footer="0.2362204724409449"/>
  <pageSetup horizontalDpi="600" verticalDpi="600" orientation="portrait" paperSize="9" scale="27" r:id="rId1"/>
  <headerFooter alignWithMargins="0">
    <oddHeader>&amp;R&amp;P/&amp;N</oddHeader>
    <oddFooter>&amp;L&amp;20&amp;F&amp;C&amp;20&amp;D&amp;A&amp;R&amp;20&amp;D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50" zoomScaleNormal="75" zoomScaleSheetLayoutView="50" workbookViewId="0" topLeftCell="A25">
      <selection activeCell="M7" sqref="M7"/>
    </sheetView>
  </sheetViews>
  <sheetFormatPr defaultColWidth="19.421875" defaultRowHeight="12.75"/>
  <cols>
    <col min="1" max="1" width="15.28125" style="193" customWidth="1"/>
    <col min="2" max="2" width="26.8515625" style="193" customWidth="1"/>
    <col min="3" max="3" width="19.00390625" style="208" customWidth="1"/>
    <col min="4" max="4" width="16.00390625" style="193" customWidth="1"/>
    <col min="5" max="5" width="178.8515625" style="193" customWidth="1"/>
    <col min="6" max="6" width="59.7109375" style="193" customWidth="1"/>
    <col min="7" max="7" width="14.140625" style="209" customWidth="1"/>
    <col min="8" max="8" width="11.8515625" style="209" customWidth="1"/>
    <col min="9" max="9" width="19.421875" style="210" customWidth="1"/>
    <col min="10" max="10" width="19.421875" style="192" customWidth="1"/>
  </cols>
  <sheetData>
    <row r="1" spans="1:10" s="187" customFormat="1" ht="50.25" customHeight="1">
      <c r="A1" s="181" t="s">
        <v>0</v>
      </c>
      <c r="B1" s="184" t="s">
        <v>58</v>
      </c>
      <c r="C1" s="182" t="s">
        <v>1</v>
      </c>
      <c r="D1" s="183" t="s">
        <v>15</v>
      </c>
      <c r="E1" s="184" t="s">
        <v>30</v>
      </c>
      <c r="F1" s="184" t="s">
        <v>57</v>
      </c>
      <c r="G1" s="181" t="s">
        <v>10</v>
      </c>
      <c r="H1" s="185" t="s">
        <v>11</v>
      </c>
      <c r="I1" s="186"/>
      <c r="J1" s="186"/>
    </row>
    <row r="2" spans="1:10" s="187" customFormat="1" ht="50.25" customHeight="1">
      <c r="A2" s="181"/>
      <c r="B2" s="184"/>
      <c r="C2" s="182"/>
      <c r="D2" s="183"/>
      <c r="E2" s="184"/>
      <c r="F2" s="184"/>
      <c r="G2" s="181"/>
      <c r="H2" s="185"/>
      <c r="I2" s="186"/>
      <c r="J2" s="186"/>
    </row>
    <row r="3" spans="1:10" s="187" customFormat="1" ht="50.25" customHeight="1">
      <c r="A3" s="181"/>
      <c r="B3" s="184"/>
      <c r="C3" s="182"/>
      <c r="D3" s="183"/>
      <c r="E3" s="184"/>
      <c r="F3" s="184"/>
      <c r="G3" s="181"/>
      <c r="H3" s="185"/>
      <c r="I3" s="186"/>
      <c r="J3" s="186"/>
    </row>
    <row r="4" spans="1:11" s="194" customFormat="1" ht="66" customHeight="1">
      <c r="A4" s="188"/>
      <c r="B4" s="188"/>
      <c r="C4" s="189"/>
      <c r="D4" s="189"/>
      <c r="E4" s="188"/>
      <c r="F4" s="188"/>
      <c r="G4" s="190">
        <f>SUM(C2:C4)</f>
        <v>0</v>
      </c>
      <c r="H4" s="185">
        <v>27</v>
      </c>
      <c r="I4" s="191"/>
      <c r="J4" s="192"/>
      <c r="K4" s="193"/>
    </row>
    <row r="5" spans="1:11" s="194" customFormat="1" ht="66" customHeight="1">
      <c r="A5" s="188"/>
      <c r="B5" s="188"/>
      <c r="C5" s="189"/>
      <c r="D5" s="189"/>
      <c r="E5" s="188"/>
      <c r="F5" s="188"/>
      <c r="G5" s="190"/>
      <c r="H5" s="185"/>
      <c r="I5" s="191"/>
      <c r="J5" s="192"/>
      <c r="K5" s="193"/>
    </row>
    <row r="6" spans="1:11" s="194" customFormat="1" ht="66" customHeight="1">
      <c r="A6" s="188"/>
      <c r="B6" s="188"/>
      <c r="C6" s="189"/>
      <c r="D6" s="189"/>
      <c r="E6" s="188"/>
      <c r="F6" s="188"/>
      <c r="G6" s="190"/>
      <c r="H6" s="185"/>
      <c r="I6" s="191"/>
      <c r="J6" s="192"/>
      <c r="K6" s="193"/>
    </row>
    <row r="7" spans="1:11" s="194" customFormat="1" ht="66" customHeight="1">
      <c r="A7" s="188"/>
      <c r="B7" s="188"/>
      <c r="C7" s="189"/>
      <c r="D7" s="189"/>
      <c r="E7" s="188"/>
      <c r="F7" s="188"/>
      <c r="G7" s="190">
        <f>SUM(C5:C7)</f>
        <v>0</v>
      </c>
      <c r="H7" s="185">
        <v>28</v>
      </c>
      <c r="I7" s="191"/>
      <c r="J7" s="192"/>
      <c r="K7" s="193"/>
    </row>
    <row r="8" spans="1:11" s="194" customFormat="1" ht="66" customHeight="1">
      <c r="A8" s="188"/>
      <c r="B8" s="188"/>
      <c r="C8" s="189"/>
      <c r="D8" s="189"/>
      <c r="E8" s="195"/>
      <c r="F8" s="195"/>
      <c r="G8" s="190"/>
      <c r="H8" s="185"/>
      <c r="I8" s="191"/>
      <c r="J8" s="192"/>
      <c r="K8" s="193"/>
    </row>
    <row r="9" spans="1:11" s="194" customFormat="1" ht="66" customHeight="1">
      <c r="A9" s="188"/>
      <c r="B9" s="188"/>
      <c r="C9" s="189"/>
      <c r="D9" s="189"/>
      <c r="E9" s="195"/>
      <c r="F9" s="195"/>
      <c r="G9" s="190"/>
      <c r="H9" s="185"/>
      <c r="I9" s="191"/>
      <c r="J9" s="192"/>
      <c r="K9" s="193"/>
    </row>
    <row r="10" spans="1:11" s="194" customFormat="1" ht="66" customHeight="1">
      <c r="A10" s="188"/>
      <c r="B10" s="188"/>
      <c r="C10" s="189"/>
      <c r="D10" s="189"/>
      <c r="E10" s="195"/>
      <c r="F10" s="195"/>
      <c r="G10" s="190">
        <f>SUM(C8:C10)</f>
        <v>0</v>
      </c>
      <c r="H10" s="185">
        <v>29</v>
      </c>
      <c r="I10" s="191"/>
      <c r="J10" s="192"/>
      <c r="K10" s="193"/>
    </row>
    <row r="11" spans="1:11" s="194" customFormat="1" ht="66" customHeight="1">
      <c r="A11" s="188"/>
      <c r="B11" s="188"/>
      <c r="C11" s="189"/>
      <c r="D11" s="189"/>
      <c r="E11" s="195"/>
      <c r="F11" s="195"/>
      <c r="G11" s="190"/>
      <c r="H11" s="185"/>
      <c r="I11" s="191"/>
      <c r="J11" s="192"/>
      <c r="K11" s="193"/>
    </row>
    <row r="12" spans="1:11" s="194" customFormat="1" ht="66" customHeight="1">
      <c r="A12" s="188"/>
      <c r="B12" s="188"/>
      <c r="C12" s="189"/>
      <c r="D12" s="189"/>
      <c r="E12" s="195"/>
      <c r="F12" s="195"/>
      <c r="G12" s="190"/>
      <c r="H12" s="185"/>
      <c r="I12" s="191"/>
      <c r="J12" s="192"/>
      <c r="K12" s="193"/>
    </row>
    <row r="13" spans="1:11" s="194" customFormat="1" ht="66" customHeight="1">
      <c r="A13" s="188"/>
      <c r="B13" s="188"/>
      <c r="C13" s="189"/>
      <c r="D13" s="189"/>
      <c r="E13" s="196"/>
      <c r="F13" s="196"/>
      <c r="G13" s="190">
        <f>SUM(C11:C13)</f>
        <v>0</v>
      </c>
      <c r="H13" s="185">
        <v>30</v>
      </c>
      <c r="I13" s="191"/>
      <c r="J13" s="192"/>
      <c r="K13" s="193"/>
    </row>
    <row r="14" spans="1:11" s="194" customFormat="1" ht="66" customHeight="1">
      <c r="A14" s="188"/>
      <c r="B14" s="188"/>
      <c r="C14" s="189"/>
      <c r="D14" s="189"/>
      <c r="E14" s="196"/>
      <c r="F14" s="196"/>
      <c r="G14" s="190"/>
      <c r="H14" s="185"/>
      <c r="I14" s="191"/>
      <c r="J14" s="192"/>
      <c r="K14" s="193"/>
    </row>
    <row r="15" spans="1:11" s="194" customFormat="1" ht="66" customHeight="1">
      <c r="A15" s="188"/>
      <c r="B15" s="188"/>
      <c r="C15" s="189"/>
      <c r="D15" s="189"/>
      <c r="E15" s="196"/>
      <c r="F15" s="196"/>
      <c r="G15" s="190"/>
      <c r="H15" s="185"/>
      <c r="I15" s="191"/>
      <c r="J15" s="192"/>
      <c r="K15" s="193"/>
    </row>
    <row r="16" spans="1:11" s="194" customFormat="1" ht="66" customHeight="1">
      <c r="A16" s="188"/>
      <c r="B16" s="188"/>
      <c r="C16" s="189"/>
      <c r="D16" s="189"/>
      <c r="E16" s="196"/>
      <c r="F16" s="196"/>
      <c r="G16" s="190">
        <f>SUM(C14:C16)</f>
        <v>0</v>
      </c>
      <c r="H16" s="185">
        <v>31</v>
      </c>
      <c r="I16" s="191"/>
      <c r="J16" s="192"/>
      <c r="K16" s="193"/>
    </row>
    <row r="17" spans="1:11" s="194" customFormat="1" ht="66" customHeight="1">
      <c r="A17" s="188"/>
      <c r="B17" s="188"/>
      <c r="C17" s="197"/>
      <c r="D17" s="189"/>
      <c r="E17" s="196"/>
      <c r="F17" s="196"/>
      <c r="G17" s="190"/>
      <c r="H17" s="185"/>
      <c r="I17" s="191"/>
      <c r="J17" s="192"/>
      <c r="K17" s="193"/>
    </row>
    <row r="18" spans="1:11" s="194" customFormat="1" ht="66" customHeight="1">
      <c r="A18" s="188"/>
      <c r="B18" s="188"/>
      <c r="C18" s="197"/>
      <c r="D18" s="189"/>
      <c r="E18" s="196"/>
      <c r="F18" s="196"/>
      <c r="G18" s="190"/>
      <c r="H18" s="185"/>
      <c r="I18" s="191"/>
      <c r="J18" s="192"/>
      <c r="K18" s="193"/>
    </row>
    <row r="19" spans="1:11" s="194" customFormat="1" ht="66" customHeight="1">
      <c r="A19" s="188"/>
      <c r="B19" s="188"/>
      <c r="C19" s="197"/>
      <c r="D19" s="189"/>
      <c r="E19" s="196"/>
      <c r="F19" s="196"/>
      <c r="G19" s="190">
        <f>SUM(C17:C19)</f>
        <v>0</v>
      </c>
      <c r="H19" s="185">
        <v>32</v>
      </c>
      <c r="I19" s="191"/>
      <c r="J19" s="192"/>
      <c r="K19" s="193"/>
    </row>
    <row r="20" spans="1:11" s="194" customFormat="1" ht="66" customHeight="1">
      <c r="A20" s="188"/>
      <c r="B20" s="188"/>
      <c r="C20" s="197"/>
      <c r="D20" s="189"/>
      <c r="E20" s="196"/>
      <c r="F20" s="196"/>
      <c r="G20" s="190"/>
      <c r="H20" s="185"/>
      <c r="I20" s="191"/>
      <c r="J20" s="192"/>
      <c r="K20" s="193"/>
    </row>
    <row r="21" spans="1:11" s="194" customFormat="1" ht="66" customHeight="1">
      <c r="A21" s="188"/>
      <c r="B21" s="188"/>
      <c r="C21" s="197"/>
      <c r="D21" s="189"/>
      <c r="E21" s="196"/>
      <c r="F21" s="196"/>
      <c r="G21" s="190"/>
      <c r="H21" s="185"/>
      <c r="I21" s="191"/>
      <c r="J21" s="192"/>
      <c r="K21" s="193"/>
    </row>
    <row r="22" spans="1:11" s="194" customFormat="1" ht="66" customHeight="1">
      <c r="A22" s="188"/>
      <c r="B22" s="188"/>
      <c r="C22" s="197"/>
      <c r="D22" s="189"/>
      <c r="E22" s="196"/>
      <c r="F22" s="196"/>
      <c r="G22" s="190">
        <f>SUM(C20:C22)</f>
        <v>0</v>
      </c>
      <c r="H22" s="185">
        <v>33</v>
      </c>
      <c r="I22" s="191"/>
      <c r="J22" s="192"/>
      <c r="K22" s="193"/>
    </row>
    <row r="23" spans="1:11" s="194" customFormat="1" ht="66" customHeight="1">
      <c r="A23" s="188"/>
      <c r="B23" s="188"/>
      <c r="C23" s="197"/>
      <c r="D23" s="189"/>
      <c r="E23" s="196"/>
      <c r="F23" s="196"/>
      <c r="G23" s="190"/>
      <c r="H23" s="185"/>
      <c r="I23" s="191"/>
      <c r="J23" s="192"/>
      <c r="K23" s="193"/>
    </row>
    <row r="24" spans="1:11" s="194" customFormat="1" ht="66" customHeight="1">
      <c r="A24" s="188"/>
      <c r="B24" s="188"/>
      <c r="C24" s="197"/>
      <c r="D24" s="189"/>
      <c r="E24" s="196"/>
      <c r="F24" s="196"/>
      <c r="G24" s="190"/>
      <c r="H24" s="185"/>
      <c r="I24" s="191"/>
      <c r="J24" s="192"/>
      <c r="K24" s="193"/>
    </row>
    <row r="25" spans="1:11" s="194" customFormat="1" ht="66" customHeight="1">
      <c r="A25" s="188"/>
      <c r="B25" s="188"/>
      <c r="C25" s="197"/>
      <c r="D25" s="189"/>
      <c r="E25" s="196"/>
      <c r="F25" s="196"/>
      <c r="G25" s="190">
        <f>SUM(C23:C25)</f>
        <v>0</v>
      </c>
      <c r="H25" s="185">
        <v>34</v>
      </c>
      <c r="I25" s="191"/>
      <c r="J25" s="192"/>
      <c r="K25" s="193"/>
    </row>
    <row r="26" spans="1:11" s="194" customFormat="1" ht="66" customHeight="1">
      <c r="A26" s="188"/>
      <c r="B26" s="188"/>
      <c r="C26" s="197"/>
      <c r="D26" s="189"/>
      <c r="E26" s="196"/>
      <c r="F26" s="196"/>
      <c r="G26" s="190"/>
      <c r="H26" s="185"/>
      <c r="I26" s="191"/>
      <c r="J26" s="192"/>
      <c r="K26" s="193"/>
    </row>
    <row r="27" spans="1:11" s="194" customFormat="1" ht="66" customHeight="1">
      <c r="A27" s="188"/>
      <c r="B27" s="188"/>
      <c r="C27" s="197"/>
      <c r="D27" s="189"/>
      <c r="E27" s="196"/>
      <c r="F27" s="196"/>
      <c r="G27" s="190"/>
      <c r="H27" s="185"/>
      <c r="I27" s="191"/>
      <c r="J27" s="192"/>
      <c r="K27" s="193"/>
    </row>
    <row r="28" spans="1:11" s="194" customFormat="1" ht="66" customHeight="1">
      <c r="A28" s="188"/>
      <c r="B28" s="188"/>
      <c r="C28" s="197"/>
      <c r="D28" s="189"/>
      <c r="E28" s="196"/>
      <c r="F28" s="196"/>
      <c r="G28" s="190">
        <f>SUM(C26:C28)</f>
        <v>0</v>
      </c>
      <c r="H28" s="185">
        <v>35</v>
      </c>
      <c r="I28" s="191"/>
      <c r="J28" s="192"/>
      <c r="K28" s="193"/>
    </row>
    <row r="29" spans="1:11" s="203" customFormat="1" ht="66" customHeight="1">
      <c r="A29" s="198"/>
      <c r="B29" s="198"/>
      <c r="C29" s="199"/>
      <c r="D29" s="200"/>
      <c r="E29" s="198"/>
      <c r="F29" s="198"/>
      <c r="G29" s="201"/>
      <c r="H29" s="185"/>
      <c r="I29" s="202"/>
      <c r="J29" s="192"/>
      <c r="K29" s="193"/>
    </row>
    <row r="30" spans="1:11" s="203" customFormat="1" ht="66" customHeight="1">
      <c r="A30" s="198"/>
      <c r="B30" s="198"/>
      <c r="C30" s="199"/>
      <c r="D30" s="200"/>
      <c r="E30" s="198"/>
      <c r="F30" s="198"/>
      <c r="G30" s="201"/>
      <c r="H30" s="185"/>
      <c r="I30" s="202"/>
      <c r="J30" s="192"/>
      <c r="K30" s="193"/>
    </row>
    <row r="31" spans="1:10" s="194" customFormat="1" ht="66" customHeight="1">
      <c r="A31" s="188"/>
      <c r="B31" s="197"/>
      <c r="C31" s="189"/>
      <c r="D31" s="189"/>
      <c r="E31" s="188"/>
      <c r="F31" s="188"/>
      <c r="G31" s="190">
        <f>SUM(C29:C31)</f>
        <v>0</v>
      </c>
      <c r="H31" s="185">
        <v>36</v>
      </c>
      <c r="I31" s="191"/>
      <c r="J31" s="204"/>
    </row>
    <row r="32" spans="1:10" s="194" customFormat="1" ht="66" customHeight="1">
      <c r="A32" s="188"/>
      <c r="B32" s="197"/>
      <c r="C32" s="189"/>
      <c r="D32" s="189"/>
      <c r="E32" s="188"/>
      <c r="F32" s="188"/>
      <c r="G32" s="190"/>
      <c r="H32" s="185"/>
      <c r="I32" s="191"/>
      <c r="J32" s="204"/>
    </row>
    <row r="33" spans="1:10" s="194" customFormat="1" ht="66" customHeight="1">
      <c r="A33" s="188"/>
      <c r="B33" s="188"/>
      <c r="C33" s="189"/>
      <c r="D33" s="189"/>
      <c r="E33" s="188"/>
      <c r="F33" s="205"/>
      <c r="G33" s="206"/>
      <c r="H33" s="185"/>
      <c r="I33" s="191"/>
      <c r="J33" s="207"/>
    </row>
    <row r="34" spans="1:10" s="194" customFormat="1" ht="66" customHeight="1">
      <c r="A34" s="188"/>
      <c r="B34" s="188"/>
      <c r="C34" s="189"/>
      <c r="D34" s="189"/>
      <c r="E34" s="188"/>
      <c r="F34" s="188"/>
      <c r="G34" s="190">
        <f>SUM(C32:C34)</f>
        <v>0</v>
      </c>
      <c r="H34" s="185">
        <v>37</v>
      </c>
      <c r="I34" s="191"/>
      <c r="J34" s="204"/>
    </row>
    <row r="35" spans="1:10" s="194" customFormat="1" ht="66" customHeight="1">
      <c r="A35" s="188"/>
      <c r="B35" s="188"/>
      <c r="C35" s="189"/>
      <c r="D35" s="189"/>
      <c r="E35" s="188"/>
      <c r="F35" s="188"/>
      <c r="G35" s="190"/>
      <c r="H35" s="185"/>
      <c r="I35" s="191"/>
      <c r="J35" s="204"/>
    </row>
    <row r="36" spans="1:10" s="194" customFormat="1" ht="66" customHeight="1">
      <c r="A36" s="188"/>
      <c r="B36" s="188"/>
      <c r="C36" s="189"/>
      <c r="D36" s="189"/>
      <c r="E36" s="188"/>
      <c r="F36" s="188"/>
      <c r="G36" s="206"/>
      <c r="H36" s="185"/>
      <c r="I36" s="191"/>
      <c r="J36" s="204"/>
    </row>
    <row r="37" spans="1:10" s="194" customFormat="1" ht="66" customHeight="1">
      <c r="A37" s="188"/>
      <c r="B37" s="188"/>
      <c r="C37" s="189"/>
      <c r="D37" s="189"/>
      <c r="E37" s="188"/>
      <c r="F37" s="188"/>
      <c r="G37" s="190">
        <f>SUM(C35:C37)</f>
        <v>0</v>
      </c>
      <c r="H37" s="185">
        <v>38</v>
      </c>
      <c r="I37" s="191"/>
      <c r="J37" s="204"/>
    </row>
    <row r="38" spans="1:10" s="194" customFormat="1" ht="66" customHeight="1">
      <c r="A38" s="188"/>
      <c r="B38" s="188"/>
      <c r="C38" s="189"/>
      <c r="D38" s="189"/>
      <c r="E38" s="188"/>
      <c r="F38" s="188"/>
      <c r="G38" s="190"/>
      <c r="H38" s="185"/>
      <c r="I38" s="191"/>
      <c r="J38" s="204"/>
    </row>
    <row r="39" spans="1:10" s="194" customFormat="1" ht="66" customHeight="1">
      <c r="A39" s="188"/>
      <c r="B39" s="188"/>
      <c r="C39" s="189"/>
      <c r="D39" s="189"/>
      <c r="E39" s="188"/>
      <c r="F39" s="188"/>
      <c r="G39" s="206"/>
      <c r="H39" s="185"/>
      <c r="I39" s="191"/>
      <c r="J39" s="204"/>
    </row>
    <row r="40" spans="1:11" s="194" customFormat="1" ht="66" customHeight="1">
      <c r="A40" s="188"/>
      <c r="B40" s="188"/>
      <c r="C40" s="189"/>
      <c r="D40" s="189"/>
      <c r="E40" s="188"/>
      <c r="F40" s="188"/>
      <c r="G40" s="190">
        <f>SUM(C38:C40)</f>
        <v>0</v>
      </c>
      <c r="H40" s="185">
        <v>39</v>
      </c>
      <c r="I40" s="191"/>
      <c r="J40" s="207"/>
      <c r="K40" s="203"/>
    </row>
    <row r="41" spans="1:11" s="203" customFormat="1" ht="39" customHeight="1">
      <c r="A41" s="198" t="s">
        <v>2</v>
      </c>
      <c r="B41" s="198"/>
      <c r="C41" s="199">
        <f>SUM(C4:C40)</f>
        <v>0</v>
      </c>
      <c r="D41" s="199">
        <f>SUM(D4:D40)</f>
        <v>0</v>
      </c>
      <c r="E41" s="198"/>
      <c r="F41" s="198"/>
      <c r="G41" s="201"/>
      <c r="H41" s="185"/>
      <c r="I41" s="202"/>
      <c r="J41" s="192"/>
      <c r="K41" s="193"/>
    </row>
  </sheetData>
  <sheetProtection/>
  <printOptions/>
  <pageMargins left="0.6692913385826772" right="0.35433070866141736" top="0.4724409448818898" bottom="0.4724409448818898" header="0.31496062992125984" footer="0.2362204724409449"/>
  <pageSetup horizontalDpi="600" verticalDpi="600" orientation="portrait" paperSize="9" scale="27" r:id="rId1"/>
  <headerFooter alignWithMargins="0">
    <oddHeader>&amp;R&amp;P/&amp;N</oddHeader>
    <oddFooter>&amp;L&amp;20&amp;F&amp;C&amp;20&amp;A&amp;R&amp;20&amp;D 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50" zoomScaleNormal="75" zoomScaleSheetLayoutView="50" workbookViewId="0" topLeftCell="A1">
      <selection activeCell="E11" sqref="E11"/>
    </sheetView>
  </sheetViews>
  <sheetFormatPr defaultColWidth="19.421875" defaultRowHeight="12.75"/>
  <cols>
    <col min="1" max="1" width="15.28125" style="193" customWidth="1"/>
    <col min="2" max="2" width="26.8515625" style="193" customWidth="1"/>
    <col min="3" max="3" width="19.00390625" style="208" customWidth="1"/>
    <col min="4" max="4" width="16.00390625" style="193" customWidth="1"/>
    <col min="5" max="5" width="178.8515625" style="193" customWidth="1"/>
    <col min="6" max="6" width="59.7109375" style="193" customWidth="1"/>
    <col min="7" max="7" width="14.140625" style="209" customWidth="1"/>
    <col min="8" max="8" width="11.8515625" style="209" customWidth="1"/>
    <col min="9" max="9" width="19.421875" style="210" customWidth="1"/>
    <col min="10" max="10" width="19.421875" style="192" customWidth="1"/>
  </cols>
  <sheetData>
    <row r="1" spans="1:10" s="187" customFormat="1" ht="50.25" customHeight="1">
      <c r="A1" s="181" t="s">
        <v>0</v>
      </c>
      <c r="B1" s="184" t="s">
        <v>58</v>
      </c>
      <c r="C1" s="182" t="s">
        <v>1</v>
      </c>
      <c r="D1" s="183" t="s">
        <v>15</v>
      </c>
      <c r="E1" s="184" t="s">
        <v>30</v>
      </c>
      <c r="F1" s="184" t="s">
        <v>57</v>
      </c>
      <c r="G1" s="181" t="s">
        <v>10</v>
      </c>
      <c r="H1" s="185" t="s">
        <v>11</v>
      </c>
      <c r="I1" s="186"/>
      <c r="J1" s="186"/>
    </row>
    <row r="2" spans="1:10" s="187" customFormat="1" ht="50.25" customHeight="1">
      <c r="A2" s="181"/>
      <c r="B2" s="184"/>
      <c r="C2" s="182"/>
      <c r="D2" s="183"/>
      <c r="E2" s="184"/>
      <c r="F2" s="184"/>
      <c r="G2" s="181"/>
      <c r="H2" s="185"/>
      <c r="I2" s="186"/>
      <c r="J2" s="186"/>
    </row>
    <row r="3" spans="1:10" s="187" customFormat="1" ht="50.25" customHeight="1">
      <c r="A3" s="181"/>
      <c r="B3" s="184"/>
      <c r="C3" s="182"/>
      <c r="D3" s="183"/>
      <c r="E3" s="184"/>
      <c r="F3" s="184"/>
      <c r="G3" s="181"/>
      <c r="H3" s="185"/>
      <c r="I3" s="186"/>
      <c r="J3" s="186"/>
    </row>
    <row r="4" spans="1:11" s="194" customFormat="1" ht="66" customHeight="1">
      <c r="A4" s="188"/>
      <c r="B4" s="188"/>
      <c r="C4" s="189"/>
      <c r="D4" s="189"/>
      <c r="E4" s="188"/>
      <c r="F4" s="188"/>
      <c r="G4" s="190">
        <f>SUM(C2:C4)</f>
        <v>0</v>
      </c>
      <c r="H4" s="185">
        <v>40</v>
      </c>
      <c r="I4" s="191"/>
      <c r="J4" s="192"/>
      <c r="K4" s="193"/>
    </row>
    <row r="5" spans="1:11" s="194" customFormat="1" ht="66" customHeight="1">
      <c r="A5" s="188"/>
      <c r="B5" s="188"/>
      <c r="C5" s="189"/>
      <c r="D5" s="189"/>
      <c r="E5" s="188"/>
      <c r="F5" s="188"/>
      <c r="G5" s="190"/>
      <c r="H5" s="185"/>
      <c r="I5" s="191"/>
      <c r="J5" s="192"/>
      <c r="K5" s="193"/>
    </row>
    <row r="6" spans="1:11" s="194" customFormat="1" ht="66" customHeight="1">
      <c r="A6" s="188"/>
      <c r="B6" s="188"/>
      <c r="C6" s="189"/>
      <c r="D6" s="189"/>
      <c r="E6" s="188"/>
      <c r="F6" s="188"/>
      <c r="G6" s="190"/>
      <c r="H6" s="185"/>
      <c r="I6" s="191"/>
      <c r="J6" s="192"/>
      <c r="K6" s="193"/>
    </row>
    <row r="7" spans="1:11" s="194" customFormat="1" ht="66" customHeight="1">
      <c r="A7" s="188"/>
      <c r="B7" s="188"/>
      <c r="C7" s="189"/>
      <c r="D7" s="189"/>
      <c r="E7" s="188"/>
      <c r="F7" s="188"/>
      <c r="G7" s="190">
        <f>SUM(C6:C7)</f>
        <v>0</v>
      </c>
      <c r="H7" s="185">
        <v>41</v>
      </c>
      <c r="I7" s="191"/>
      <c r="J7" s="192"/>
      <c r="K7" s="193"/>
    </row>
    <row r="8" spans="1:11" s="194" customFormat="1" ht="66" customHeight="1">
      <c r="A8" s="188"/>
      <c r="B8" s="188"/>
      <c r="C8" s="189"/>
      <c r="D8" s="189"/>
      <c r="E8" s="195"/>
      <c r="F8" s="195"/>
      <c r="G8" s="190"/>
      <c r="H8" s="185"/>
      <c r="I8" s="191"/>
      <c r="J8" s="192"/>
      <c r="K8" s="193"/>
    </row>
    <row r="9" spans="1:11" s="194" customFormat="1" ht="66" customHeight="1">
      <c r="A9" s="188"/>
      <c r="B9" s="188"/>
      <c r="C9" s="189"/>
      <c r="D9" s="189"/>
      <c r="E9" s="195"/>
      <c r="F9" s="195"/>
      <c r="G9" s="190"/>
      <c r="H9" s="185"/>
      <c r="I9" s="191"/>
      <c r="J9" s="192"/>
      <c r="K9" s="193"/>
    </row>
    <row r="10" spans="1:11" s="194" customFormat="1" ht="66" customHeight="1">
      <c r="A10" s="188"/>
      <c r="B10" s="188"/>
      <c r="C10" s="189"/>
      <c r="D10" s="189"/>
      <c r="E10" s="195"/>
      <c r="F10" s="195"/>
      <c r="G10" s="190">
        <f>SUM(C8:C10)</f>
        <v>0</v>
      </c>
      <c r="H10" s="185">
        <v>42</v>
      </c>
      <c r="I10" s="191"/>
      <c r="J10" s="192"/>
      <c r="K10" s="193"/>
    </row>
    <row r="11" spans="1:11" s="194" customFormat="1" ht="66" customHeight="1">
      <c r="A11" s="188"/>
      <c r="B11" s="188"/>
      <c r="C11" s="189"/>
      <c r="D11" s="189"/>
      <c r="E11" s="195"/>
      <c r="F11" s="195"/>
      <c r="G11" s="190"/>
      <c r="H11" s="185"/>
      <c r="I11" s="191"/>
      <c r="J11" s="192"/>
      <c r="K11" s="193"/>
    </row>
    <row r="12" spans="1:11" s="194" customFormat="1" ht="66" customHeight="1">
      <c r="A12" s="188"/>
      <c r="B12" s="188"/>
      <c r="C12" s="189"/>
      <c r="D12" s="189"/>
      <c r="E12" s="195"/>
      <c r="F12" s="195"/>
      <c r="G12" s="190"/>
      <c r="H12" s="185"/>
      <c r="I12" s="191"/>
      <c r="J12" s="192"/>
      <c r="K12" s="193"/>
    </row>
    <row r="13" spans="1:11" s="194" customFormat="1" ht="66" customHeight="1">
      <c r="A13" s="188"/>
      <c r="B13" s="188"/>
      <c r="C13" s="189"/>
      <c r="D13" s="189"/>
      <c r="E13" s="196"/>
      <c r="F13" s="196"/>
      <c r="G13" s="190">
        <f>SUM(C11:C13)</f>
        <v>0</v>
      </c>
      <c r="H13" s="185">
        <v>43</v>
      </c>
      <c r="I13" s="191"/>
      <c r="J13" s="192"/>
      <c r="K13" s="193"/>
    </row>
    <row r="14" spans="1:11" s="194" customFormat="1" ht="66" customHeight="1">
      <c r="A14" s="188"/>
      <c r="B14" s="188"/>
      <c r="C14" s="189"/>
      <c r="D14" s="189"/>
      <c r="E14" s="196"/>
      <c r="F14" s="196"/>
      <c r="G14" s="190"/>
      <c r="H14" s="185"/>
      <c r="I14" s="191"/>
      <c r="J14" s="192"/>
      <c r="K14" s="193"/>
    </row>
    <row r="15" spans="1:11" s="194" customFormat="1" ht="66" customHeight="1">
      <c r="A15" s="188"/>
      <c r="B15" s="188"/>
      <c r="C15" s="189"/>
      <c r="D15" s="189"/>
      <c r="E15" s="196"/>
      <c r="F15" s="196"/>
      <c r="G15" s="190"/>
      <c r="H15" s="185"/>
      <c r="I15" s="191"/>
      <c r="J15" s="192"/>
      <c r="K15" s="193"/>
    </row>
    <row r="16" spans="1:11" s="194" customFormat="1" ht="66" customHeight="1">
      <c r="A16" s="188"/>
      <c r="B16" s="188"/>
      <c r="C16" s="189"/>
      <c r="D16" s="189"/>
      <c r="E16" s="196"/>
      <c r="F16" s="196"/>
      <c r="G16" s="190">
        <f>SUM(C15:C16)</f>
        <v>0</v>
      </c>
      <c r="H16" s="185">
        <v>44</v>
      </c>
      <c r="I16" s="191"/>
      <c r="J16" s="192"/>
      <c r="K16" s="193"/>
    </row>
    <row r="17" spans="1:11" s="194" customFormat="1" ht="66" customHeight="1">
      <c r="A17" s="188"/>
      <c r="B17" s="188"/>
      <c r="C17" s="197"/>
      <c r="D17" s="189"/>
      <c r="E17" s="196"/>
      <c r="F17" s="196"/>
      <c r="G17" s="190"/>
      <c r="H17" s="185"/>
      <c r="I17" s="191"/>
      <c r="J17" s="192"/>
      <c r="K17" s="193"/>
    </row>
    <row r="18" spans="1:11" s="194" customFormat="1" ht="66" customHeight="1">
      <c r="A18" s="188"/>
      <c r="B18" s="188"/>
      <c r="C18" s="197"/>
      <c r="D18" s="189"/>
      <c r="E18" s="196"/>
      <c r="F18" s="196"/>
      <c r="G18" s="190"/>
      <c r="H18" s="185"/>
      <c r="I18" s="191"/>
      <c r="J18" s="192"/>
      <c r="K18" s="193"/>
    </row>
    <row r="19" spans="1:11" s="194" customFormat="1" ht="66" customHeight="1">
      <c r="A19" s="188"/>
      <c r="B19" s="188"/>
      <c r="C19" s="197"/>
      <c r="D19" s="189"/>
      <c r="E19" s="196"/>
      <c r="F19" s="196"/>
      <c r="G19" s="190">
        <f>SUM(C17:C19)</f>
        <v>0</v>
      </c>
      <c r="H19" s="185">
        <v>45</v>
      </c>
      <c r="I19" s="191"/>
      <c r="J19" s="192"/>
      <c r="K19" s="193"/>
    </row>
    <row r="20" spans="1:11" s="194" customFormat="1" ht="66" customHeight="1">
      <c r="A20" s="188"/>
      <c r="B20" s="188"/>
      <c r="C20" s="197"/>
      <c r="D20" s="189"/>
      <c r="E20" s="196"/>
      <c r="F20" s="196"/>
      <c r="G20" s="190"/>
      <c r="H20" s="185"/>
      <c r="I20" s="191"/>
      <c r="J20" s="192"/>
      <c r="K20" s="193"/>
    </row>
    <row r="21" spans="1:11" s="194" customFormat="1" ht="66" customHeight="1">
      <c r="A21" s="188"/>
      <c r="B21" s="188"/>
      <c r="C21" s="197"/>
      <c r="D21" s="189"/>
      <c r="E21" s="196"/>
      <c r="F21" s="196"/>
      <c r="G21" s="190"/>
      <c r="H21" s="185"/>
      <c r="I21" s="191"/>
      <c r="J21" s="192"/>
      <c r="K21" s="193"/>
    </row>
    <row r="22" spans="1:11" s="194" customFormat="1" ht="66" customHeight="1">
      <c r="A22" s="188"/>
      <c r="B22" s="188"/>
      <c r="C22" s="197"/>
      <c r="D22" s="189"/>
      <c r="E22" s="196"/>
      <c r="F22" s="196"/>
      <c r="G22" s="190">
        <f>SUM(C20:C22)</f>
        <v>0</v>
      </c>
      <c r="H22" s="185">
        <v>46</v>
      </c>
      <c r="I22" s="191"/>
      <c r="J22" s="192"/>
      <c r="K22" s="193"/>
    </row>
    <row r="23" spans="1:11" s="194" customFormat="1" ht="66" customHeight="1">
      <c r="A23" s="188"/>
      <c r="B23" s="188"/>
      <c r="C23" s="197"/>
      <c r="D23" s="189"/>
      <c r="E23" s="196"/>
      <c r="F23" s="196"/>
      <c r="G23" s="190"/>
      <c r="H23" s="185"/>
      <c r="I23" s="191"/>
      <c r="J23" s="192"/>
      <c r="K23" s="193"/>
    </row>
    <row r="24" spans="1:11" s="194" customFormat="1" ht="66" customHeight="1">
      <c r="A24" s="188"/>
      <c r="B24" s="188"/>
      <c r="C24" s="197"/>
      <c r="D24" s="189"/>
      <c r="E24" s="196"/>
      <c r="F24" s="196"/>
      <c r="G24" s="190"/>
      <c r="H24" s="185"/>
      <c r="I24" s="191"/>
      <c r="J24" s="192"/>
      <c r="K24" s="193"/>
    </row>
    <row r="25" spans="1:11" s="194" customFormat="1" ht="66" customHeight="1">
      <c r="A25" s="188"/>
      <c r="B25" s="188"/>
      <c r="C25" s="197"/>
      <c r="D25" s="189"/>
      <c r="E25" s="196"/>
      <c r="F25" s="196"/>
      <c r="G25" s="190">
        <f>SUM(C23:C25)</f>
        <v>0</v>
      </c>
      <c r="H25" s="185">
        <v>47</v>
      </c>
      <c r="I25" s="191"/>
      <c r="J25" s="192"/>
      <c r="K25" s="193"/>
    </row>
    <row r="26" spans="1:11" s="194" customFormat="1" ht="66" customHeight="1">
      <c r="A26" s="188"/>
      <c r="B26" s="188"/>
      <c r="C26" s="197"/>
      <c r="D26" s="189"/>
      <c r="E26" s="196"/>
      <c r="F26" s="196"/>
      <c r="G26" s="190"/>
      <c r="H26" s="185"/>
      <c r="I26" s="191"/>
      <c r="J26" s="192"/>
      <c r="K26" s="193"/>
    </row>
    <row r="27" spans="1:11" s="194" customFormat="1" ht="66" customHeight="1">
      <c r="A27" s="188"/>
      <c r="B27" s="188"/>
      <c r="C27" s="197"/>
      <c r="D27" s="189"/>
      <c r="E27" s="196"/>
      <c r="F27" s="196"/>
      <c r="G27" s="190"/>
      <c r="H27" s="185"/>
      <c r="I27" s="191"/>
      <c r="J27" s="192"/>
      <c r="K27" s="193"/>
    </row>
    <row r="28" spans="1:11" s="194" customFormat="1" ht="66" customHeight="1">
      <c r="A28" s="188"/>
      <c r="B28" s="188"/>
      <c r="C28" s="197"/>
      <c r="D28" s="189"/>
      <c r="E28" s="196"/>
      <c r="F28" s="196"/>
      <c r="G28" s="190">
        <f>SUM(C26:C28)</f>
        <v>0</v>
      </c>
      <c r="H28" s="185">
        <v>48</v>
      </c>
      <c r="I28" s="191"/>
      <c r="J28" s="192"/>
      <c r="K28" s="193"/>
    </row>
    <row r="29" spans="1:11" s="203" customFormat="1" ht="66" customHeight="1">
      <c r="A29" s="198"/>
      <c r="B29" s="198"/>
      <c r="C29" s="199"/>
      <c r="D29" s="200"/>
      <c r="E29" s="198"/>
      <c r="F29" s="198"/>
      <c r="G29" s="201"/>
      <c r="H29" s="185"/>
      <c r="I29" s="202"/>
      <c r="J29" s="192"/>
      <c r="K29" s="193"/>
    </row>
    <row r="30" spans="1:11" s="203" customFormat="1" ht="66" customHeight="1">
      <c r="A30" s="198"/>
      <c r="B30" s="198"/>
      <c r="C30" s="199"/>
      <c r="D30" s="200"/>
      <c r="E30" s="198"/>
      <c r="F30" s="198"/>
      <c r="G30" s="201"/>
      <c r="H30" s="185"/>
      <c r="I30" s="202"/>
      <c r="J30" s="192"/>
      <c r="K30" s="193"/>
    </row>
    <row r="31" spans="1:10" s="194" customFormat="1" ht="66" customHeight="1">
      <c r="A31" s="188"/>
      <c r="B31" s="197"/>
      <c r="C31" s="189"/>
      <c r="D31" s="189"/>
      <c r="E31" s="188"/>
      <c r="F31" s="188"/>
      <c r="G31" s="190">
        <f>SUM(C31:C31)</f>
        <v>0</v>
      </c>
      <c r="H31" s="185">
        <v>49</v>
      </c>
      <c r="I31" s="191"/>
      <c r="J31" s="204"/>
    </row>
    <row r="32" spans="1:10" s="194" customFormat="1" ht="66" customHeight="1">
      <c r="A32" s="188"/>
      <c r="B32" s="197"/>
      <c r="C32" s="189"/>
      <c r="D32" s="189"/>
      <c r="E32" s="188"/>
      <c r="F32" s="188"/>
      <c r="G32" s="190"/>
      <c r="H32" s="185"/>
      <c r="I32" s="191"/>
      <c r="J32" s="204"/>
    </row>
    <row r="33" spans="1:10" s="194" customFormat="1" ht="66" customHeight="1">
      <c r="A33" s="188"/>
      <c r="B33" s="188"/>
      <c r="C33" s="189"/>
      <c r="D33" s="189"/>
      <c r="E33" s="188"/>
      <c r="F33" s="205"/>
      <c r="G33" s="206"/>
      <c r="H33" s="185"/>
      <c r="I33" s="191"/>
      <c r="J33" s="207"/>
    </row>
    <row r="34" spans="1:10" s="194" customFormat="1" ht="66" customHeight="1">
      <c r="A34" s="188"/>
      <c r="B34" s="188"/>
      <c r="C34" s="189"/>
      <c r="D34" s="189"/>
      <c r="E34" s="188"/>
      <c r="F34" s="188"/>
      <c r="G34" s="190">
        <f>SUM(C33:C34)</f>
        <v>0</v>
      </c>
      <c r="H34" s="185">
        <v>50</v>
      </c>
      <c r="I34" s="191"/>
      <c r="J34" s="204"/>
    </row>
    <row r="35" spans="1:10" s="194" customFormat="1" ht="66" customHeight="1">
      <c r="A35" s="188"/>
      <c r="B35" s="188"/>
      <c r="C35" s="189"/>
      <c r="D35" s="189"/>
      <c r="E35" s="188"/>
      <c r="F35" s="188"/>
      <c r="G35" s="190"/>
      <c r="H35" s="185"/>
      <c r="I35" s="191"/>
      <c r="J35" s="204"/>
    </row>
    <row r="36" spans="1:10" s="194" customFormat="1" ht="66" customHeight="1">
      <c r="A36" s="188"/>
      <c r="B36" s="188"/>
      <c r="C36" s="189"/>
      <c r="D36" s="189"/>
      <c r="E36" s="188"/>
      <c r="F36" s="188"/>
      <c r="G36" s="206"/>
      <c r="H36" s="185"/>
      <c r="I36" s="191"/>
      <c r="J36" s="204"/>
    </row>
    <row r="37" spans="1:10" s="194" customFormat="1" ht="66" customHeight="1">
      <c r="A37" s="188"/>
      <c r="B37" s="188"/>
      <c r="C37" s="189"/>
      <c r="D37" s="189"/>
      <c r="E37" s="188"/>
      <c r="F37" s="188"/>
      <c r="G37" s="190">
        <f>SUM(C36:C37)</f>
        <v>0</v>
      </c>
      <c r="H37" s="185">
        <v>51</v>
      </c>
      <c r="I37" s="191"/>
      <c r="J37" s="204"/>
    </row>
    <row r="38" spans="1:10" s="194" customFormat="1" ht="66" customHeight="1">
      <c r="A38" s="188"/>
      <c r="B38" s="188"/>
      <c r="C38" s="189"/>
      <c r="D38" s="189"/>
      <c r="E38" s="188"/>
      <c r="F38" s="188"/>
      <c r="G38" s="190"/>
      <c r="H38" s="185"/>
      <c r="I38" s="191"/>
      <c r="J38" s="204"/>
    </row>
    <row r="39" spans="1:10" s="194" customFormat="1" ht="66" customHeight="1">
      <c r="A39" s="188"/>
      <c r="B39" s="188"/>
      <c r="C39" s="189"/>
      <c r="D39" s="189"/>
      <c r="E39" s="188"/>
      <c r="F39" s="188"/>
      <c r="G39" s="206"/>
      <c r="H39" s="185"/>
      <c r="I39" s="191"/>
      <c r="J39" s="204"/>
    </row>
    <row r="40" spans="1:11" s="194" customFormat="1" ht="66" customHeight="1">
      <c r="A40" s="188"/>
      <c r="B40" s="188"/>
      <c r="C40" s="189"/>
      <c r="D40" s="189"/>
      <c r="E40" s="188"/>
      <c r="F40" s="188"/>
      <c r="G40" s="190">
        <f>SUM(C39:C40)</f>
        <v>0</v>
      </c>
      <c r="H40" s="185">
        <v>52</v>
      </c>
      <c r="I40" s="191"/>
      <c r="J40" s="207"/>
      <c r="K40" s="203"/>
    </row>
    <row r="41" spans="1:11" s="203" customFormat="1" ht="39" customHeight="1">
      <c r="A41" s="198" t="s">
        <v>2</v>
      </c>
      <c r="B41" s="198"/>
      <c r="C41" s="199">
        <f>SUM(C4:C40)</f>
        <v>0</v>
      </c>
      <c r="D41" s="199">
        <f>SUM(D4:D40)</f>
        <v>0</v>
      </c>
      <c r="E41" s="198"/>
      <c r="F41" s="198"/>
      <c r="G41" s="201"/>
      <c r="H41" s="185"/>
      <c r="I41" s="202"/>
      <c r="J41" s="192"/>
      <c r="K41" s="193"/>
    </row>
  </sheetData>
  <sheetProtection/>
  <printOptions/>
  <pageMargins left="0.6692913385826772" right="0.35433070866141736" top="0.4724409448818898" bottom="0.4724409448818898" header="0.31496062992125984" footer="0.2362204724409449"/>
  <pageSetup horizontalDpi="600" verticalDpi="600" orientation="portrait" paperSize="9" scale="27" r:id="rId1"/>
  <headerFooter alignWithMargins="0">
    <oddHeader>&amp;R&amp;P/&amp;N</oddHeader>
    <oddFooter>&amp;L&amp;20&amp;F&amp;C&amp;20&amp;A&amp;R&amp;20&amp;D 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view="pageBreakPreview" zoomScale="50" zoomScaleNormal="75" zoomScaleSheetLayoutView="50" zoomScalePageLayoutView="0" workbookViewId="0" topLeftCell="A1">
      <selection activeCell="N58" sqref="N58:O58"/>
    </sheetView>
  </sheetViews>
  <sheetFormatPr defaultColWidth="19.421875" defaultRowHeight="12.75"/>
  <cols>
    <col min="1" max="1" width="8.7109375" style="30" customWidth="1"/>
    <col min="2" max="2" width="7.140625" style="30" customWidth="1"/>
    <col min="3" max="3" width="16.00390625" style="30" customWidth="1"/>
    <col min="4" max="6" width="7.140625" style="30" customWidth="1"/>
    <col min="7" max="7" width="8.421875" style="30" customWidth="1"/>
    <col min="8" max="8" width="10.421875" style="30" customWidth="1"/>
    <col min="9" max="9" width="7.140625" style="31" customWidth="1"/>
    <col min="10" max="10" width="6.7109375" style="30" customWidth="1"/>
    <col min="11" max="11" width="8.421875" style="30" customWidth="1"/>
    <col min="12" max="12" width="8.140625" style="30" customWidth="1"/>
    <col min="13" max="13" width="6.140625" style="30" customWidth="1"/>
    <col min="14" max="14" width="32.00390625" style="30" customWidth="1"/>
    <col min="15" max="15" width="111.00390625" style="30" customWidth="1"/>
    <col min="16" max="16" width="7.421875" style="32" customWidth="1"/>
    <col min="17" max="17" width="5.00390625" style="32" customWidth="1"/>
    <col min="18" max="18" width="19.421875" style="30" customWidth="1"/>
    <col min="19" max="19" width="19.421875" style="29" customWidth="1"/>
  </cols>
  <sheetData>
    <row r="1" spans="3:7" ht="44.25" customHeight="1">
      <c r="C1" s="26" t="s">
        <v>65</v>
      </c>
      <c r="D1" s="214" t="s">
        <v>59</v>
      </c>
      <c r="E1" s="214"/>
      <c r="F1" s="214"/>
      <c r="G1" s="214"/>
    </row>
    <row r="2" spans="1:8" ht="28.5" customHeight="1">
      <c r="A2" s="34" t="s">
        <v>0</v>
      </c>
      <c r="B2" s="33" t="s">
        <v>11</v>
      </c>
      <c r="C2" s="180" t="s">
        <v>60</v>
      </c>
      <c r="D2" s="33" t="s">
        <v>61</v>
      </c>
      <c r="E2" s="33" t="s">
        <v>62</v>
      </c>
      <c r="F2" s="33" t="s">
        <v>63</v>
      </c>
      <c r="G2" s="26" t="s">
        <v>64</v>
      </c>
      <c r="H2" s="32"/>
    </row>
    <row r="3" spans="1:8" ht="15" customHeight="1">
      <c r="A3" s="36"/>
      <c r="B3" s="28">
        <v>40</v>
      </c>
      <c r="C3" s="28"/>
      <c r="D3" s="28"/>
      <c r="E3" s="28"/>
      <c r="F3" s="28"/>
      <c r="G3" s="27"/>
      <c r="H3" s="32"/>
    </row>
    <row r="4" spans="1:8" ht="15" customHeight="1">
      <c r="A4" s="34"/>
      <c r="B4" s="28">
        <v>41</v>
      </c>
      <c r="C4" s="28"/>
      <c r="D4" s="28"/>
      <c r="E4" s="28"/>
      <c r="F4" s="28"/>
      <c r="G4" s="27"/>
      <c r="H4" s="32"/>
    </row>
    <row r="5" spans="1:8" ht="15" customHeight="1">
      <c r="A5" s="34"/>
      <c r="B5" s="28">
        <v>42</v>
      </c>
      <c r="C5" s="28"/>
      <c r="D5" s="28"/>
      <c r="E5" s="28"/>
      <c r="F5" s="28"/>
      <c r="G5" s="27"/>
      <c r="H5" s="32"/>
    </row>
    <row r="6" spans="1:8" ht="15" customHeight="1">
      <c r="A6" s="34"/>
      <c r="B6" s="28">
        <v>43</v>
      </c>
      <c r="C6" s="28"/>
      <c r="D6" s="28"/>
      <c r="E6" s="28"/>
      <c r="F6" s="28"/>
      <c r="G6" s="27"/>
      <c r="H6" s="32"/>
    </row>
    <row r="7" spans="1:8" ht="15" customHeight="1">
      <c r="A7" s="34"/>
      <c r="B7" s="28">
        <v>44</v>
      </c>
      <c r="C7" s="28"/>
      <c r="D7" s="28"/>
      <c r="E7" s="28"/>
      <c r="F7" s="28"/>
      <c r="G7" s="27"/>
      <c r="H7" s="32"/>
    </row>
    <row r="8" spans="1:8" ht="15" customHeight="1">
      <c r="A8" s="34"/>
      <c r="B8" s="28">
        <v>45</v>
      </c>
      <c r="C8" s="28"/>
      <c r="D8" s="28"/>
      <c r="E8" s="28"/>
      <c r="F8" s="28"/>
      <c r="G8" s="27"/>
      <c r="H8" s="32"/>
    </row>
    <row r="9" spans="1:8" ht="15" customHeight="1">
      <c r="A9" s="34"/>
      <c r="B9" s="28">
        <v>46</v>
      </c>
      <c r="C9" s="28"/>
      <c r="D9" s="28"/>
      <c r="E9" s="28"/>
      <c r="F9" s="28"/>
      <c r="G9" s="27"/>
      <c r="H9" s="32"/>
    </row>
    <row r="10" spans="1:8" ht="15" customHeight="1">
      <c r="A10" s="34"/>
      <c r="B10" s="28">
        <v>47</v>
      </c>
      <c r="C10" s="28"/>
      <c r="D10" s="28"/>
      <c r="E10" s="28"/>
      <c r="F10" s="28"/>
      <c r="G10" s="27"/>
      <c r="H10" s="32"/>
    </row>
    <row r="11" spans="1:8" ht="15" customHeight="1">
      <c r="A11" s="34"/>
      <c r="B11" s="28">
        <v>48</v>
      </c>
      <c r="C11" s="28"/>
      <c r="D11" s="28"/>
      <c r="E11" s="28"/>
      <c r="F11" s="28"/>
      <c r="G11" s="27"/>
      <c r="H11" s="32"/>
    </row>
    <row r="12" spans="1:8" ht="15" customHeight="1">
      <c r="A12" s="34"/>
      <c r="B12" s="28">
        <v>49</v>
      </c>
      <c r="C12" s="28"/>
      <c r="D12" s="28"/>
      <c r="E12" s="28"/>
      <c r="F12" s="28"/>
      <c r="G12" s="27"/>
      <c r="H12" s="32"/>
    </row>
    <row r="13" spans="1:8" ht="15" customHeight="1">
      <c r="A13" s="34"/>
      <c r="B13" s="28">
        <v>50</v>
      </c>
      <c r="C13" s="28"/>
      <c r="D13" s="28"/>
      <c r="E13" s="28"/>
      <c r="F13" s="28"/>
      <c r="G13" s="27"/>
      <c r="H13" s="32"/>
    </row>
    <row r="14" spans="1:8" ht="15" customHeight="1">
      <c r="A14" s="34"/>
      <c r="B14" s="28">
        <v>51</v>
      </c>
      <c r="C14" s="28"/>
      <c r="D14" s="28"/>
      <c r="E14" s="28"/>
      <c r="F14" s="28"/>
      <c r="G14" s="27"/>
      <c r="H14" s="32"/>
    </row>
    <row r="15" spans="1:8" ht="15" customHeight="1">
      <c r="A15" s="34"/>
      <c r="B15" s="28">
        <v>52</v>
      </c>
      <c r="C15" s="28"/>
      <c r="D15" s="28"/>
      <c r="E15" s="28"/>
      <c r="F15" s="28"/>
      <c r="G15" s="27"/>
      <c r="H15" s="32"/>
    </row>
    <row r="16" spans="1:8" ht="15" customHeight="1">
      <c r="A16" s="34"/>
      <c r="B16" s="28">
        <v>1</v>
      </c>
      <c r="C16" s="28"/>
      <c r="D16" s="28"/>
      <c r="E16" s="28"/>
      <c r="F16" s="28"/>
      <c r="G16" s="27"/>
      <c r="H16" s="32"/>
    </row>
    <row r="17" spans="1:8" ht="15" customHeight="1">
      <c r="A17" s="34"/>
      <c r="B17" s="28">
        <v>2</v>
      </c>
      <c r="C17" s="28"/>
      <c r="D17" s="28"/>
      <c r="E17" s="28"/>
      <c r="F17" s="28"/>
      <c r="G17" s="27"/>
      <c r="H17" s="32"/>
    </row>
    <row r="18" spans="1:8" ht="15" customHeight="1">
      <c r="A18" s="34"/>
      <c r="B18" s="28">
        <v>3</v>
      </c>
      <c r="C18" s="28"/>
      <c r="D18" s="28"/>
      <c r="E18" s="28"/>
      <c r="F18" s="28"/>
      <c r="G18" s="27"/>
      <c r="H18" s="32"/>
    </row>
    <row r="19" spans="1:8" ht="15" customHeight="1">
      <c r="A19" s="34"/>
      <c r="B19" s="28">
        <v>4</v>
      </c>
      <c r="C19" s="28"/>
      <c r="D19" s="28"/>
      <c r="E19" s="28"/>
      <c r="F19" s="28"/>
      <c r="G19" s="27"/>
      <c r="H19" s="32"/>
    </row>
    <row r="20" spans="1:8" ht="15" customHeight="1">
      <c r="A20" s="34"/>
      <c r="B20" s="28">
        <v>5</v>
      </c>
      <c r="C20" s="28"/>
      <c r="D20" s="28"/>
      <c r="E20" s="28"/>
      <c r="F20" s="28"/>
      <c r="G20" s="27"/>
      <c r="H20" s="32"/>
    </row>
    <row r="21" spans="1:19" s="22" customFormat="1" ht="15" customHeight="1">
      <c r="A21" s="25"/>
      <c r="B21" s="28">
        <v>6</v>
      </c>
      <c r="C21" s="28"/>
      <c r="D21" s="28"/>
      <c r="E21" s="28"/>
      <c r="F21" s="28"/>
      <c r="G21" s="27"/>
      <c r="I21" s="23"/>
      <c r="P21" s="24"/>
      <c r="Q21" s="24"/>
      <c r="R21" s="20"/>
      <c r="S21" s="21"/>
    </row>
    <row r="22" spans="1:19" s="22" customFormat="1" ht="15.75">
      <c r="A22" s="25"/>
      <c r="B22" s="28">
        <v>7</v>
      </c>
      <c r="C22" s="28"/>
      <c r="D22" s="28"/>
      <c r="E22" s="28"/>
      <c r="F22" s="28"/>
      <c r="G22" s="27"/>
      <c r="I22" s="23"/>
      <c r="P22" s="24"/>
      <c r="Q22" s="24"/>
      <c r="R22" s="20"/>
      <c r="S22" s="21"/>
    </row>
    <row r="23" spans="1:19" s="22" customFormat="1" ht="15.75">
      <c r="A23" s="25"/>
      <c r="B23" s="28">
        <v>8</v>
      </c>
      <c r="C23" s="28"/>
      <c r="D23" s="28"/>
      <c r="E23" s="28"/>
      <c r="F23" s="28"/>
      <c r="G23" s="27"/>
      <c r="I23" s="23"/>
      <c r="P23" s="24"/>
      <c r="Q23" s="24"/>
      <c r="S23" s="21"/>
    </row>
    <row r="24" spans="1:19" s="22" customFormat="1" ht="15.75">
      <c r="A24" s="25"/>
      <c r="B24" s="28">
        <v>9</v>
      </c>
      <c r="C24" s="28"/>
      <c r="D24" s="28"/>
      <c r="E24" s="28"/>
      <c r="F24" s="28"/>
      <c r="G24" s="27"/>
      <c r="I24" s="23"/>
      <c r="P24" s="24"/>
      <c r="Q24" s="24"/>
      <c r="S24" s="21"/>
    </row>
    <row r="25" spans="1:19" s="22" customFormat="1" ht="15.75">
      <c r="A25" s="25"/>
      <c r="B25" s="28">
        <v>10</v>
      </c>
      <c r="C25" s="28"/>
      <c r="D25" s="28"/>
      <c r="E25" s="28"/>
      <c r="F25" s="28"/>
      <c r="G25" s="27"/>
      <c r="I25" s="23"/>
      <c r="P25" s="24"/>
      <c r="Q25" s="24"/>
      <c r="S25" s="21"/>
    </row>
    <row r="26" spans="1:19" s="22" customFormat="1" ht="15.75">
      <c r="A26" s="25"/>
      <c r="B26" s="28">
        <v>11</v>
      </c>
      <c r="C26" s="28"/>
      <c r="D26" s="28"/>
      <c r="E26" s="28"/>
      <c r="F26" s="28"/>
      <c r="G26" s="27"/>
      <c r="I26" s="23"/>
      <c r="P26" s="24"/>
      <c r="Q26" s="24"/>
      <c r="S26" s="21"/>
    </row>
    <row r="27" spans="1:19" s="22" customFormat="1" ht="15.75">
      <c r="A27" s="25"/>
      <c r="B27" s="28">
        <v>12</v>
      </c>
      <c r="C27" s="28"/>
      <c r="D27" s="28"/>
      <c r="E27" s="28"/>
      <c r="F27" s="28"/>
      <c r="G27" s="27"/>
      <c r="I27" s="23"/>
      <c r="P27" s="24"/>
      <c r="Q27" s="24"/>
      <c r="S27" s="21"/>
    </row>
    <row r="28" spans="1:19" s="22" customFormat="1" ht="15.75">
      <c r="A28" s="25"/>
      <c r="B28" s="28">
        <v>13</v>
      </c>
      <c r="C28" s="28"/>
      <c r="D28" s="28"/>
      <c r="E28" s="28"/>
      <c r="F28" s="28"/>
      <c r="G28" s="27"/>
      <c r="I28" s="23"/>
      <c r="P28" s="24"/>
      <c r="Q28" s="24"/>
      <c r="S28" s="21"/>
    </row>
    <row r="29" spans="1:19" s="22" customFormat="1" ht="15.75">
      <c r="A29" s="25"/>
      <c r="B29" s="28">
        <v>14</v>
      </c>
      <c r="C29" s="28"/>
      <c r="D29" s="28"/>
      <c r="E29" s="28"/>
      <c r="F29" s="28"/>
      <c r="G29" s="27"/>
      <c r="I29" s="23"/>
      <c r="P29" s="24"/>
      <c r="Q29" s="24"/>
      <c r="S29" s="21"/>
    </row>
    <row r="30" spans="1:19" s="22" customFormat="1" ht="15.75">
      <c r="A30" s="25"/>
      <c r="B30" s="28">
        <v>15</v>
      </c>
      <c r="C30" s="28"/>
      <c r="D30" s="28"/>
      <c r="E30" s="28"/>
      <c r="F30" s="28"/>
      <c r="G30" s="27"/>
      <c r="I30" s="23"/>
      <c r="P30" s="24"/>
      <c r="Q30" s="24"/>
      <c r="S30" s="21"/>
    </row>
    <row r="31" spans="1:19" s="22" customFormat="1" ht="15.75">
      <c r="A31" s="25"/>
      <c r="B31" s="28">
        <v>16</v>
      </c>
      <c r="C31" s="28"/>
      <c r="D31" s="28"/>
      <c r="E31" s="28"/>
      <c r="F31" s="28"/>
      <c r="G31" s="27"/>
      <c r="I31" s="23"/>
      <c r="P31" s="24"/>
      <c r="Q31" s="24"/>
      <c r="S31" s="21"/>
    </row>
    <row r="32" spans="1:19" s="22" customFormat="1" ht="15.75">
      <c r="A32" s="25"/>
      <c r="B32" s="28">
        <v>17</v>
      </c>
      <c r="C32" s="28"/>
      <c r="D32" s="28"/>
      <c r="E32" s="28"/>
      <c r="F32" s="28"/>
      <c r="G32" s="27"/>
      <c r="I32" s="23"/>
      <c r="P32" s="24"/>
      <c r="Q32" s="24"/>
      <c r="S32" s="21"/>
    </row>
    <row r="33" spans="1:19" s="22" customFormat="1" ht="15.75">
      <c r="A33" s="25"/>
      <c r="B33" s="28">
        <v>18</v>
      </c>
      <c r="C33" s="28"/>
      <c r="D33" s="28"/>
      <c r="E33" s="28"/>
      <c r="F33" s="28"/>
      <c r="G33" s="27"/>
      <c r="I33" s="23"/>
      <c r="P33" s="24"/>
      <c r="Q33" s="24"/>
      <c r="S33" s="21"/>
    </row>
    <row r="34" spans="1:19" s="22" customFormat="1" ht="15.75">
      <c r="A34" s="25"/>
      <c r="B34" s="28">
        <v>19</v>
      </c>
      <c r="C34" s="28"/>
      <c r="D34" s="28"/>
      <c r="E34" s="28"/>
      <c r="F34" s="28"/>
      <c r="G34" s="27"/>
      <c r="I34" s="23"/>
      <c r="P34" s="24"/>
      <c r="Q34" s="24"/>
      <c r="S34" s="21"/>
    </row>
    <row r="35" spans="1:19" s="22" customFormat="1" ht="15.75">
      <c r="A35" s="25"/>
      <c r="B35" s="28">
        <v>20</v>
      </c>
      <c r="C35" s="28"/>
      <c r="D35" s="28"/>
      <c r="E35" s="28"/>
      <c r="F35" s="28"/>
      <c r="G35" s="27"/>
      <c r="I35" s="23"/>
      <c r="P35" s="24"/>
      <c r="Q35" s="24"/>
      <c r="S35" s="21"/>
    </row>
    <row r="36" spans="1:19" s="22" customFormat="1" ht="15.75">
      <c r="A36" s="25"/>
      <c r="B36" s="28">
        <v>21</v>
      </c>
      <c r="C36" s="28"/>
      <c r="D36" s="28"/>
      <c r="E36" s="28"/>
      <c r="F36" s="28"/>
      <c r="G36" s="27"/>
      <c r="I36" s="23"/>
      <c r="P36" s="24"/>
      <c r="Q36" s="24"/>
      <c r="S36" s="21"/>
    </row>
    <row r="37" spans="1:19" s="22" customFormat="1" ht="15.75">
      <c r="A37" s="25"/>
      <c r="B37" s="28">
        <v>22</v>
      </c>
      <c r="C37" s="28"/>
      <c r="D37" s="28"/>
      <c r="E37" s="28"/>
      <c r="F37" s="28"/>
      <c r="G37" s="27"/>
      <c r="I37" s="23"/>
      <c r="P37" s="24"/>
      <c r="Q37" s="24"/>
      <c r="S37" s="21"/>
    </row>
    <row r="38" spans="1:19" s="22" customFormat="1" ht="15.75">
      <c r="A38" s="25"/>
      <c r="B38" s="28">
        <v>23</v>
      </c>
      <c r="C38" s="28"/>
      <c r="D38" s="28"/>
      <c r="E38" s="28"/>
      <c r="F38" s="28"/>
      <c r="G38" s="27"/>
      <c r="I38" s="23"/>
      <c r="P38" s="24"/>
      <c r="Q38" s="24"/>
      <c r="S38" s="21"/>
    </row>
    <row r="39" spans="1:19" s="22" customFormat="1" ht="15.75">
      <c r="A39" s="25"/>
      <c r="B39" s="28">
        <v>24</v>
      </c>
      <c r="C39" s="28"/>
      <c r="D39" s="28"/>
      <c r="E39" s="28"/>
      <c r="F39" s="28"/>
      <c r="G39" s="27"/>
      <c r="I39" s="23"/>
      <c r="P39" s="24"/>
      <c r="Q39" s="24"/>
      <c r="S39" s="21"/>
    </row>
    <row r="40" spans="1:19" s="22" customFormat="1" ht="15.75">
      <c r="A40" s="25"/>
      <c r="B40" s="28">
        <v>25</v>
      </c>
      <c r="C40" s="28"/>
      <c r="D40" s="28"/>
      <c r="E40" s="28"/>
      <c r="F40" s="28"/>
      <c r="G40" s="27"/>
      <c r="I40" s="23"/>
      <c r="P40" s="24"/>
      <c r="Q40" s="24"/>
      <c r="S40" s="21"/>
    </row>
    <row r="41" spans="1:19" s="22" customFormat="1" ht="15.75">
      <c r="A41" s="25"/>
      <c r="B41" s="28">
        <v>26</v>
      </c>
      <c r="C41" s="28"/>
      <c r="D41" s="28"/>
      <c r="E41" s="28"/>
      <c r="F41" s="28"/>
      <c r="G41" s="27"/>
      <c r="I41" s="23"/>
      <c r="P41" s="24"/>
      <c r="Q41" s="24"/>
      <c r="S41" s="21"/>
    </row>
    <row r="42" spans="1:19" s="22" customFormat="1" ht="15.75">
      <c r="A42" s="25"/>
      <c r="B42" s="28">
        <v>27</v>
      </c>
      <c r="C42" s="28"/>
      <c r="D42" s="28"/>
      <c r="E42" s="28"/>
      <c r="F42" s="28"/>
      <c r="G42" s="27"/>
      <c r="I42" s="23"/>
      <c r="P42" s="24"/>
      <c r="Q42" s="24"/>
      <c r="S42" s="21"/>
    </row>
    <row r="43" spans="1:19" s="22" customFormat="1" ht="15.75">
      <c r="A43" s="25"/>
      <c r="B43" s="28">
        <v>28</v>
      </c>
      <c r="C43" s="28"/>
      <c r="D43" s="28"/>
      <c r="E43" s="28"/>
      <c r="F43" s="28"/>
      <c r="G43" s="27"/>
      <c r="I43" s="23"/>
      <c r="P43" s="24"/>
      <c r="Q43" s="24"/>
      <c r="S43" s="21"/>
    </row>
    <row r="44" spans="1:19" s="22" customFormat="1" ht="15.75">
      <c r="A44" s="25"/>
      <c r="B44" s="28">
        <v>29</v>
      </c>
      <c r="C44" s="28"/>
      <c r="D44" s="28"/>
      <c r="E44" s="28"/>
      <c r="F44" s="28"/>
      <c r="G44" s="27"/>
      <c r="I44" s="23"/>
      <c r="P44" s="24"/>
      <c r="Q44" s="24"/>
      <c r="S44" s="21"/>
    </row>
    <row r="45" spans="1:19" s="22" customFormat="1" ht="15.75">
      <c r="A45" s="25"/>
      <c r="B45" s="28">
        <v>30</v>
      </c>
      <c r="C45" s="28"/>
      <c r="D45" s="28"/>
      <c r="E45" s="28"/>
      <c r="F45" s="28"/>
      <c r="G45" s="27"/>
      <c r="I45" s="23"/>
      <c r="P45" s="24"/>
      <c r="Q45" s="24"/>
      <c r="S45" s="21"/>
    </row>
    <row r="46" spans="1:19" s="22" customFormat="1" ht="15.75">
      <c r="A46" s="25"/>
      <c r="B46" s="28">
        <v>31</v>
      </c>
      <c r="C46" s="28"/>
      <c r="D46" s="28"/>
      <c r="E46" s="28"/>
      <c r="F46" s="28"/>
      <c r="G46" s="27"/>
      <c r="I46" s="23"/>
      <c r="P46" s="24"/>
      <c r="Q46" s="24"/>
      <c r="S46" s="21"/>
    </row>
    <row r="47" spans="1:19" s="22" customFormat="1" ht="15.75">
      <c r="A47" s="25"/>
      <c r="B47" s="28">
        <v>32</v>
      </c>
      <c r="C47" s="28"/>
      <c r="D47" s="28"/>
      <c r="E47" s="28"/>
      <c r="F47" s="28"/>
      <c r="G47" s="27"/>
      <c r="I47" s="23"/>
      <c r="P47" s="24"/>
      <c r="Q47" s="24"/>
      <c r="S47" s="21"/>
    </row>
    <row r="48" spans="1:19" s="22" customFormat="1" ht="15.75">
      <c r="A48" s="25"/>
      <c r="B48" s="28">
        <v>33</v>
      </c>
      <c r="C48" s="28"/>
      <c r="D48" s="28"/>
      <c r="E48" s="28"/>
      <c r="F48" s="28"/>
      <c r="G48" s="27"/>
      <c r="I48" s="23"/>
      <c r="P48" s="24"/>
      <c r="Q48" s="24"/>
      <c r="S48" s="21"/>
    </row>
    <row r="49" spans="1:19" s="22" customFormat="1" ht="15.75">
      <c r="A49" s="25"/>
      <c r="B49" s="28">
        <v>34</v>
      </c>
      <c r="C49" s="28"/>
      <c r="D49" s="28"/>
      <c r="E49" s="28"/>
      <c r="F49" s="28"/>
      <c r="G49" s="27"/>
      <c r="I49" s="23"/>
      <c r="P49" s="24"/>
      <c r="Q49" s="24"/>
      <c r="S49" s="21"/>
    </row>
    <row r="50" spans="1:19" s="22" customFormat="1" ht="15.75">
      <c r="A50" s="25"/>
      <c r="B50" s="28">
        <v>35</v>
      </c>
      <c r="C50" s="28"/>
      <c r="D50" s="28"/>
      <c r="E50" s="28"/>
      <c r="F50" s="28"/>
      <c r="G50" s="27"/>
      <c r="I50" s="23"/>
      <c r="P50" s="24"/>
      <c r="Q50" s="24"/>
      <c r="S50" s="21"/>
    </row>
    <row r="51" spans="1:19" s="22" customFormat="1" ht="15.75">
      <c r="A51" s="25"/>
      <c r="B51" s="28">
        <v>36</v>
      </c>
      <c r="C51" s="28"/>
      <c r="D51" s="28"/>
      <c r="E51" s="28"/>
      <c r="F51" s="28"/>
      <c r="G51" s="27"/>
      <c r="I51" s="23"/>
      <c r="P51" s="24"/>
      <c r="Q51" s="24"/>
      <c r="S51" s="21"/>
    </row>
    <row r="52" spans="1:19" s="22" customFormat="1" ht="15.75">
      <c r="A52" s="25"/>
      <c r="B52" s="28">
        <v>37</v>
      </c>
      <c r="C52" s="28"/>
      <c r="D52" s="28"/>
      <c r="E52" s="28"/>
      <c r="F52" s="28"/>
      <c r="G52" s="27"/>
      <c r="I52" s="23"/>
      <c r="P52" s="24"/>
      <c r="Q52" s="24"/>
      <c r="S52" s="21"/>
    </row>
    <row r="53" spans="1:19" s="22" customFormat="1" ht="15.75">
      <c r="A53" s="25"/>
      <c r="B53" s="28">
        <v>38</v>
      </c>
      <c r="C53" s="28"/>
      <c r="D53" s="28"/>
      <c r="E53" s="28"/>
      <c r="F53" s="28"/>
      <c r="G53" s="27"/>
      <c r="I53" s="23"/>
      <c r="P53" s="24"/>
      <c r="Q53" s="24"/>
      <c r="S53" s="21"/>
    </row>
    <row r="54" spans="1:19" s="22" customFormat="1" ht="15.75">
      <c r="A54" s="25"/>
      <c r="B54" s="28">
        <v>39</v>
      </c>
      <c r="C54" s="28"/>
      <c r="D54" s="28"/>
      <c r="E54" s="28"/>
      <c r="F54" s="28"/>
      <c r="G54" s="27"/>
      <c r="I54" s="23"/>
      <c r="P54" s="24"/>
      <c r="Q54" s="24"/>
      <c r="S54" s="21"/>
    </row>
  </sheetData>
  <sheetProtection/>
  <mergeCells count="1">
    <mergeCell ref="D1:G1"/>
  </mergeCells>
  <printOptions/>
  <pageMargins left="0.31496062992125984" right="0.35433070866141736" top="0.5905511811023623" bottom="0.4724409448818898" header="0.31496062992125984" footer="0.2362204724409449"/>
  <pageSetup fitToHeight="1" fitToWidth="1" horizontalDpi="600" verticalDpi="600" orientation="landscape" paperSize="9" scale="57" r:id="rId2"/>
  <headerFooter alignWithMargins="0">
    <oddHeader>&amp;LHeiner Widmer&amp;R&amp;P/&amp;N</oddHeader>
    <oddFooter>&amp;L&amp;F&amp;C&amp;A&amp;R&amp;D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3011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Widmer</dc:creator>
  <cp:keywords/>
  <dc:description/>
  <cp:lastModifiedBy>Heiner Widmer</cp:lastModifiedBy>
  <cp:lastPrinted>2014-05-01T08:58:59Z</cp:lastPrinted>
  <dcterms:created xsi:type="dcterms:W3CDTF">2006-09-03T00:11:24Z</dcterms:created>
  <dcterms:modified xsi:type="dcterms:W3CDTF">2014-05-01T09:01:00Z</dcterms:modified>
  <cp:category/>
  <cp:version/>
  <cp:contentType/>
  <cp:contentStatus/>
</cp:coreProperties>
</file>